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TEN\Dez4\FD407\Kita\Zentralordner\Kita-Invest\_Vordrucke\Antragsvordrucke inkl. Anlagen\"/>
    </mc:Choice>
  </mc:AlternateContent>
  <bookViews>
    <workbookView xWindow="465" yWindow="75" windowWidth="22875" windowHeight="11850" tabRatio="706"/>
  </bookViews>
  <sheets>
    <sheet name="KoF_01.01.2022" sheetId="17" r:id="rId1"/>
    <sheet name="KoF_MUSTER" sheetId="18" r:id="rId2"/>
  </sheets>
  <definedNames>
    <definedName name="_xlnm.Print_Area" localSheetId="0">KoF_01.01.2022!$A$1:$I$104</definedName>
    <definedName name="_xlnm.Print_Area" localSheetId="1">KoF_MUSTER!$A$1:$I$109</definedName>
    <definedName name="_xlnm.Print_Titles" localSheetId="0">KoF_01.01.2022!$1:$6</definedName>
    <definedName name="_xlnm.Print_Titles" localSheetId="1">KoF_MUSTER!$1:$6</definedName>
  </definedNames>
  <calcPr calcId="152511" fullCalcOnLoad="1"/>
</workbook>
</file>

<file path=xl/calcChain.xml><?xml version="1.0" encoding="utf-8"?>
<calcChain xmlns="http://schemas.openxmlformats.org/spreadsheetml/2006/main">
  <c r="E109" i="18" l="1"/>
  <c r="D109" i="18"/>
  <c r="I107" i="18"/>
  <c r="I97" i="18"/>
  <c r="I90" i="18"/>
  <c r="I95" i="18"/>
  <c r="I83" i="18"/>
  <c r="I88" i="18"/>
  <c r="I81" i="18"/>
  <c r="I76" i="18"/>
  <c r="I71" i="18"/>
  <c r="I64" i="18"/>
  <c r="I59" i="18"/>
  <c r="I54" i="18"/>
  <c r="I49" i="18"/>
  <c r="I44" i="18"/>
  <c r="I39" i="18"/>
  <c r="I34" i="18"/>
  <c r="I29" i="18"/>
  <c r="I24" i="18"/>
  <c r="I19" i="18"/>
  <c r="I69" i="18"/>
  <c r="I14" i="18"/>
  <c r="I7" i="18"/>
  <c r="I12" i="18"/>
  <c r="I90" i="17"/>
  <c r="I95" i="17"/>
  <c r="E104" i="17"/>
  <c r="I71" i="17"/>
  <c r="I64" i="17"/>
  <c r="I59" i="17"/>
  <c r="I49" i="17"/>
  <c r="I44" i="17"/>
  <c r="I29" i="17"/>
  <c r="I19" i="17"/>
  <c r="I7" i="17"/>
  <c r="I12" i="17"/>
  <c r="I39" i="17"/>
  <c r="I34" i="17"/>
  <c r="I14" i="17"/>
  <c r="I54" i="17"/>
  <c r="I83" i="17"/>
  <c r="I88" i="17"/>
  <c r="I76" i="17"/>
  <c r="I24" i="17"/>
  <c r="I97" i="17"/>
  <c r="I102" i="17"/>
  <c r="D104" i="17"/>
  <c r="I109" i="18"/>
  <c r="I81" i="17"/>
  <c r="I69" i="17"/>
  <c r="I104" i="17"/>
</calcChain>
</file>

<file path=xl/sharedStrings.xml><?xml version="1.0" encoding="utf-8"?>
<sst xmlns="http://schemas.openxmlformats.org/spreadsheetml/2006/main" count="172" uniqueCount="81">
  <si>
    <t>Gewerk</t>
  </si>
  <si>
    <t>Malerarbeiten</t>
  </si>
  <si>
    <t>Elektroarbeiten</t>
  </si>
  <si>
    <t>Zimmerarbeiten</t>
  </si>
  <si>
    <t>Dachdeckerarbeiten</t>
  </si>
  <si>
    <t>Trockenbauarbeiten</t>
  </si>
  <si>
    <t>Angebot Netto</t>
  </si>
  <si>
    <t>Summe Brutto</t>
  </si>
  <si>
    <t xml:space="preserve">Summe Brutto ges. </t>
  </si>
  <si>
    <t>Datum</t>
  </si>
  <si>
    <t>Fliesenarbeiten</t>
  </si>
  <si>
    <t>Stahlbauarbeiten</t>
  </si>
  <si>
    <t>Maurer</t>
  </si>
  <si>
    <t>Erdbau</t>
  </si>
  <si>
    <t>HSL</t>
  </si>
  <si>
    <t>Natursteinarbeiten</t>
  </si>
  <si>
    <t>Tischlerarbeiten (Fenster+Türen)</t>
  </si>
  <si>
    <t>Putz- und Stuckarbeiten</t>
  </si>
  <si>
    <t>FV</t>
  </si>
  <si>
    <t>Fa. Gerüst</t>
  </si>
  <si>
    <t>Fa. Maurer</t>
  </si>
  <si>
    <t>Fa. Zimmermann</t>
  </si>
  <si>
    <t>Fa. Stahlbau</t>
  </si>
  <si>
    <t>Fa. Dachdecker</t>
  </si>
  <si>
    <t>Fa. Putz</t>
  </si>
  <si>
    <t>Fa. Erdbau</t>
  </si>
  <si>
    <t>Fa. Maler</t>
  </si>
  <si>
    <t>Fa. Trockenbau</t>
  </si>
  <si>
    <t>Fa. Fenster</t>
  </si>
  <si>
    <t>Fa. Fliesen</t>
  </si>
  <si>
    <t>Fa. Naturstein</t>
  </si>
  <si>
    <t>Firma Sanitär</t>
  </si>
  <si>
    <t>Fa. Elekto</t>
  </si>
  <si>
    <t>Architekt</t>
  </si>
  <si>
    <t>Sachverst.</t>
  </si>
  <si>
    <t>Fach-Ing.</t>
  </si>
  <si>
    <t>KG 200 Herrichten und Erschließen</t>
  </si>
  <si>
    <t>Anschluss SW+RW</t>
  </si>
  <si>
    <t>DA</t>
  </si>
  <si>
    <t>KG 300 Bauwerk - Baukonstruktionen</t>
  </si>
  <si>
    <t>KG 400 Bauwerk - techn. Anlagen</t>
  </si>
  <si>
    <t>KG 500 Außenanlagen</t>
  </si>
  <si>
    <t>KG 700 Baunebenkosten</t>
  </si>
  <si>
    <t>Projekt:
Antragsteller*in:
Architekt:
Datum:</t>
  </si>
  <si>
    <t>Kostenfeststellung (KoF)</t>
  </si>
  <si>
    <t>Auftragnehmer</t>
  </si>
  <si>
    <t>Einzelbeträge (Brutto)</t>
  </si>
  <si>
    <t>Wasserverband XY</t>
  </si>
  <si>
    <t>Architektenhonorar</t>
  </si>
  <si>
    <t>Honorar Fachplaner</t>
  </si>
  <si>
    <t>Sachverständiger</t>
  </si>
  <si>
    <t>Gerüstbau</t>
  </si>
  <si>
    <t>KG 600 Ausstattung und Kunstwerke</t>
  </si>
  <si>
    <t>Ausstattung Gruppe 1</t>
  </si>
  <si>
    <t>Ausstattung Gruppe 2</t>
  </si>
  <si>
    <t>Fa. KiTa-Möbel</t>
  </si>
  <si>
    <t>ÖA</t>
  </si>
  <si>
    <t>Öffentliche Ausschreibung</t>
  </si>
  <si>
    <t>Beschränkte Ausschreibung</t>
  </si>
  <si>
    <t>BA</t>
  </si>
  <si>
    <t>Freihändige Vergabe</t>
  </si>
  <si>
    <t>Direktauftrag</t>
  </si>
  <si>
    <t>Abkürzung</t>
  </si>
  <si>
    <t>Verhandlungsverfahren</t>
  </si>
  <si>
    <t>§ 3 VOB/A</t>
  </si>
  <si>
    <t>§ 3a VOB/A</t>
  </si>
  <si>
    <t>Vorschrift</t>
  </si>
  <si>
    <t>VVf</t>
  </si>
  <si>
    <t>§ 17 VgV</t>
  </si>
  <si>
    <t>§ 50 UVgO</t>
  </si>
  <si>
    <t>(mit/ohne Teilnahmewettbewerb)</t>
  </si>
  <si>
    <t>Datum der
Beauftragung</t>
  </si>
  <si>
    <t>Vergabe-
art</t>
  </si>
  <si>
    <t>RECHNUNGSSTELLUNG</t>
  </si>
  <si>
    <r>
      <rPr>
        <b/>
        <sz val="11"/>
        <rFont val="Calibri"/>
        <family val="2"/>
      </rPr>
      <t xml:space="preserve">Auftragsvolumen / </t>
    </r>
    <r>
      <rPr>
        <b/>
        <sz val="11"/>
        <color indexed="51"/>
        <rFont val="Calibri"/>
        <family val="2"/>
      </rPr>
      <t xml:space="preserve">
</t>
    </r>
    <r>
      <rPr>
        <b/>
        <sz val="11"/>
        <rFont val="Calibri"/>
        <family val="2"/>
      </rPr>
      <t>Kostenanschlag Brutto</t>
    </r>
  </si>
  <si>
    <t>AUFTRAG UND VERGABE</t>
  </si>
  <si>
    <t>Muster Kindergarten
Max Mustermann
Musterplaner
Musterstr. 10
12345 Musterstadt
11.11.2022</t>
  </si>
  <si>
    <t>VVg</t>
  </si>
  <si>
    <t>Vergabeart /Bau</t>
  </si>
  <si>
    <t>Verhandlungsvergabe</t>
  </si>
  <si>
    <t>Vergabe / freiberuflichen Leistungen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</si>
</sst>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72" formatCode="#,##0.00\ &quot;€&quot;"/>
  </numFmts>
  <fonts count="26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4"/>
      <name val="DINOT"/>
      <family val="2"/>
    </font>
    <font>
      <sz val="10"/>
      <name val="DINOT"/>
      <family val="2"/>
    </font>
    <font>
      <sz val="11"/>
      <name val="DINOT"/>
      <family val="2"/>
    </font>
    <font>
      <b/>
      <sz val="11"/>
      <name val="DINOT"/>
      <family val="2"/>
    </font>
    <font>
      <b/>
      <sz val="12"/>
      <name val="DINOT"/>
      <family val="2"/>
    </font>
    <font>
      <b/>
      <sz val="10"/>
      <name val="DINOT"/>
      <family val="2"/>
    </font>
    <font>
      <sz val="10"/>
      <name val="Arial"/>
      <family val="2"/>
    </font>
    <font>
      <b/>
      <sz val="11"/>
      <name val="Calibri"/>
      <family val="2"/>
    </font>
    <font>
      <b/>
      <sz val="11"/>
      <color indexed="51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C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64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72" fontId="4" fillId="0" borderId="0" xfId="0" applyNumberFormat="1" applyFont="1" applyAlignment="1">
      <alignment vertical="center"/>
    </xf>
    <xf numFmtId="172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4" fontId="4" fillId="0" borderId="0" xfId="0" applyNumberFormat="1" applyFont="1" applyFill="1" applyAlignment="1">
      <alignment vertical="center"/>
    </xf>
    <xf numFmtId="172" fontId="7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2" fontId="5" fillId="0" borderId="0" xfId="0" applyNumberFormat="1" applyFont="1" applyBorder="1" applyAlignment="1">
      <alignment vertical="center"/>
    </xf>
    <xf numFmtId="4" fontId="0" fillId="0" borderId="0" xfId="0" applyNumberFormat="1" applyFill="1" applyBorder="1"/>
    <xf numFmtId="172" fontId="0" fillId="0" borderId="0" xfId="0" applyNumberFormat="1" applyFill="1" applyBorder="1"/>
    <xf numFmtId="0" fontId="0" fillId="0" borderId="0" xfId="0" applyBorder="1"/>
    <xf numFmtId="14" fontId="7" fillId="0" borderId="0" xfId="0" applyNumberFormat="1" applyFont="1" applyBorder="1" applyAlignment="1">
      <alignment vertical="center"/>
    </xf>
    <xf numFmtId="14" fontId="5" fillId="0" borderId="0" xfId="0" applyNumberFormat="1" applyFont="1" applyBorder="1" applyAlignment="1">
      <alignment vertical="center"/>
    </xf>
    <xf numFmtId="14" fontId="4" fillId="0" borderId="0" xfId="0" applyNumberFormat="1" applyFont="1" applyBorder="1" applyAlignment="1">
      <alignment vertical="center"/>
    </xf>
    <xf numFmtId="14" fontId="4" fillId="0" borderId="0" xfId="0" applyNumberFormat="1" applyFont="1" applyAlignment="1">
      <alignment vertical="center"/>
    </xf>
    <xf numFmtId="0" fontId="12" fillId="0" borderId="0" xfId="0" applyFont="1"/>
    <xf numFmtId="0" fontId="13" fillId="0" borderId="0" xfId="0" applyFont="1" applyFill="1"/>
    <xf numFmtId="0" fontId="13" fillId="0" borderId="0" xfId="0" applyFont="1" applyFill="1" applyBorder="1"/>
    <xf numFmtId="49" fontId="13" fillId="0" borderId="0" xfId="0" applyNumberFormat="1" applyFont="1" applyFill="1" applyBorder="1"/>
    <xf numFmtId="172" fontId="13" fillId="0" borderId="1" xfId="0" applyNumberFormat="1" applyFont="1" applyBorder="1" applyAlignment="1">
      <alignment vertical="center"/>
    </xf>
    <xf numFmtId="0" fontId="13" fillId="0" borderId="0" xfId="0" applyFont="1"/>
    <xf numFmtId="4" fontId="13" fillId="3" borderId="0" xfId="0" applyNumberFormat="1" applyFont="1" applyFill="1"/>
    <xf numFmtId="0" fontId="13" fillId="3" borderId="0" xfId="0" applyFont="1" applyFill="1"/>
    <xf numFmtId="0" fontId="14" fillId="3" borderId="0" xfId="0" applyFont="1" applyFill="1"/>
    <xf numFmtId="4" fontId="14" fillId="3" borderId="0" xfId="0" applyNumberFormat="1" applyFont="1" applyFill="1"/>
    <xf numFmtId="4" fontId="12" fillId="0" borderId="0" xfId="0" applyNumberFormat="1" applyFont="1" applyFill="1"/>
    <xf numFmtId="0" fontId="12" fillId="0" borderId="0" xfId="0" applyFont="1" applyFill="1"/>
    <xf numFmtId="172" fontId="15" fillId="2" borderId="2" xfId="0" applyNumberFormat="1" applyFont="1" applyFill="1" applyBorder="1" applyAlignment="1">
      <alignment vertical="center"/>
    </xf>
    <xf numFmtId="172" fontId="15" fillId="2" borderId="3" xfId="0" applyNumberFormat="1" applyFont="1" applyFill="1" applyBorder="1" applyAlignment="1">
      <alignment vertical="center"/>
    </xf>
    <xf numFmtId="172" fontId="15" fillId="2" borderId="0" xfId="0" applyNumberFormat="1" applyFont="1" applyFill="1" applyBorder="1" applyAlignment="1">
      <alignment vertical="center"/>
    </xf>
    <xf numFmtId="172" fontId="15" fillId="0" borderId="0" xfId="0" applyNumberFormat="1" applyFont="1" applyFill="1" applyBorder="1" applyAlignment="1">
      <alignment vertical="center"/>
    </xf>
    <xf numFmtId="172" fontId="15" fillId="0" borderId="0" xfId="0" applyNumberFormat="1" applyFont="1" applyFill="1" applyBorder="1"/>
    <xf numFmtId="4" fontId="16" fillId="0" borderId="0" xfId="0" applyNumberFormat="1" applyFont="1" applyFill="1" applyBorder="1"/>
    <xf numFmtId="4" fontId="16" fillId="0" borderId="0" xfId="0" applyNumberFormat="1" applyFont="1" applyFill="1"/>
    <xf numFmtId="0" fontId="16" fillId="0" borderId="0" xfId="0" applyFont="1" applyFill="1"/>
    <xf numFmtId="172" fontId="15" fillId="2" borderId="2" xfId="0" applyNumberFormat="1" applyFont="1" applyFill="1" applyBorder="1" applyAlignment="1">
      <alignment horizontal="right" vertical="center"/>
    </xf>
    <xf numFmtId="0" fontId="12" fillId="3" borderId="0" xfId="0" applyFont="1" applyFill="1"/>
    <xf numFmtId="4" fontId="12" fillId="3" borderId="0" xfId="0" applyNumberFormat="1" applyFont="1" applyFill="1"/>
    <xf numFmtId="0" fontId="17" fillId="0" borderId="4" xfId="0" applyFont="1" applyFill="1" applyBorder="1" applyAlignment="1">
      <alignment vertical="center"/>
    </xf>
    <xf numFmtId="172" fontId="12" fillId="0" borderId="0" xfId="0" applyNumberFormat="1" applyFont="1" applyFill="1" applyBorder="1" applyAlignment="1">
      <alignment vertical="center"/>
    </xf>
    <xf numFmtId="14" fontId="12" fillId="0" borderId="5" xfId="0" applyNumberFormat="1" applyFont="1" applyFill="1" applyBorder="1" applyAlignment="1">
      <alignment vertical="center"/>
    </xf>
    <xf numFmtId="172" fontId="12" fillId="0" borderId="5" xfId="0" applyNumberFormat="1" applyFont="1" applyFill="1" applyBorder="1" applyAlignment="1">
      <alignment vertical="center"/>
    </xf>
    <xf numFmtId="172" fontId="17" fillId="0" borderId="6" xfId="0" applyNumberFormat="1" applyFont="1" applyFill="1" applyBorder="1" applyAlignment="1">
      <alignment vertical="center"/>
    </xf>
    <xf numFmtId="172" fontId="12" fillId="0" borderId="0" xfId="0" applyNumberFormat="1" applyFont="1" applyFill="1"/>
    <xf numFmtId="172" fontId="12" fillId="0" borderId="1" xfId="0" applyNumberFormat="1" applyFont="1" applyFill="1" applyBorder="1" applyAlignment="1">
      <alignment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vertical="center"/>
    </xf>
    <xf numFmtId="172" fontId="12" fillId="0" borderId="8" xfId="0" applyNumberFormat="1" applyFont="1" applyFill="1" applyBorder="1" applyAlignment="1">
      <alignment vertical="center"/>
    </xf>
    <xf numFmtId="14" fontId="12" fillId="0" borderId="9" xfId="0" applyNumberFormat="1" applyFont="1" applyFill="1" applyBorder="1" applyAlignment="1">
      <alignment vertical="center"/>
    </xf>
    <xf numFmtId="172" fontId="12" fillId="0" borderId="9" xfId="0" applyNumberFormat="1" applyFont="1" applyFill="1" applyBorder="1" applyAlignment="1">
      <alignment vertical="center"/>
    </xf>
    <xf numFmtId="172" fontId="17" fillId="0" borderId="10" xfId="0" applyNumberFormat="1" applyFont="1" applyFill="1" applyBorder="1" applyAlignment="1">
      <alignment vertical="center"/>
    </xf>
    <xf numFmtId="172" fontId="12" fillId="3" borderId="0" xfId="0" applyNumberFormat="1" applyFont="1" applyFill="1"/>
    <xf numFmtId="0" fontId="17" fillId="0" borderId="6" xfId="0" applyFont="1" applyFill="1" applyBorder="1" applyAlignment="1">
      <alignment vertical="center"/>
    </xf>
    <xf numFmtId="172" fontId="12" fillId="3" borderId="0" xfId="0" applyNumberFormat="1" applyFont="1" applyFill="1" applyAlignment="1">
      <alignment horizontal="right"/>
    </xf>
    <xf numFmtId="172" fontId="17" fillId="0" borderId="11" xfId="0" applyNumberFormat="1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14" fontId="13" fillId="0" borderId="1" xfId="0" applyNumberFormat="1" applyFont="1" applyFill="1" applyBorder="1" applyAlignment="1">
      <alignment vertical="center"/>
    </xf>
    <xf numFmtId="14" fontId="19" fillId="0" borderId="1" xfId="0" applyNumberFormat="1" applyFont="1" applyFill="1" applyBorder="1" applyAlignment="1">
      <alignment vertical="center"/>
    </xf>
    <xf numFmtId="14" fontId="16" fillId="2" borderId="12" xfId="0" applyNumberFormat="1" applyFont="1" applyFill="1" applyBorder="1" applyAlignment="1">
      <alignment horizontal="left" vertical="center"/>
    </xf>
    <xf numFmtId="0" fontId="17" fillId="4" borderId="1" xfId="0" applyFont="1" applyFill="1" applyBorder="1" applyAlignment="1">
      <alignment vertical="center"/>
    </xf>
    <xf numFmtId="0" fontId="17" fillId="5" borderId="8" xfId="0" applyFont="1" applyFill="1" applyBorder="1" applyAlignment="1">
      <alignment vertical="center"/>
    </xf>
    <xf numFmtId="14" fontId="12" fillId="0" borderId="0" xfId="0" applyNumberFormat="1" applyFont="1" applyFill="1" applyBorder="1" applyAlignment="1">
      <alignment vertical="center"/>
    </xf>
    <xf numFmtId="4" fontId="17" fillId="0" borderId="0" xfId="0" applyNumberFormat="1" applyFont="1" applyFill="1"/>
    <xf numFmtId="14" fontId="12" fillId="0" borderId="13" xfId="0" applyNumberFormat="1" applyFont="1" applyFill="1" applyBorder="1" applyAlignment="1">
      <alignment vertical="center"/>
    </xf>
    <xf numFmtId="14" fontId="17" fillId="0" borderId="13" xfId="0" applyNumberFormat="1" applyFont="1" applyFill="1" applyBorder="1" applyAlignment="1">
      <alignment vertical="center"/>
    </xf>
    <xf numFmtId="172" fontId="17" fillId="0" borderId="13" xfId="0" applyNumberFormat="1" applyFont="1" applyFill="1" applyBorder="1" applyAlignment="1">
      <alignment vertical="center"/>
    </xf>
    <xf numFmtId="172" fontId="17" fillId="0" borderId="5" xfId="0" applyNumberFormat="1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12" fillId="3" borderId="0" xfId="0" applyFont="1" applyFill="1" applyBorder="1"/>
    <xf numFmtId="172" fontId="12" fillId="0" borderId="13" xfId="0" applyNumberFormat="1" applyFont="1" applyFill="1" applyBorder="1" applyAlignment="1">
      <alignment vertical="center"/>
    </xf>
    <xf numFmtId="0" fontId="14" fillId="6" borderId="14" xfId="0" applyFont="1" applyFill="1" applyBorder="1" applyAlignment="1">
      <alignment vertical="center"/>
    </xf>
    <xf numFmtId="172" fontId="21" fillId="6" borderId="1" xfId="0" applyNumberFormat="1" applyFont="1" applyFill="1" applyBorder="1" applyAlignment="1">
      <alignment vertical="center"/>
    </xf>
    <xf numFmtId="14" fontId="22" fillId="6" borderId="1" xfId="0" applyNumberFormat="1" applyFont="1" applyFill="1" applyBorder="1" applyAlignment="1">
      <alignment vertical="center"/>
    </xf>
    <xf numFmtId="172" fontId="14" fillId="6" borderId="1" xfId="0" applyNumberFormat="1" applyFont="1" applyFill="1" applyBorder="1" applyAlignment="1">
      <alignment vertical="center"/>
    </xf>
    <xf numFmtId="14" fontId="14" fillId="6" borderId="1" xfId="0" applyNumberFormat="1" applyFont="1" applyFill="1" applyBorder="1" applyAlignment="1">
      <alignment vertical="center"/>
    </xf>
    <xf numFmtId="172" fontId="21" fillId="6" borderId="15" xfId="0" applyNumberFormat="1" applyFont="1" applyFill="1" applyBorder="1" applyAlignment="1">
      <alignment vertical="center"/>
    </xf>
    <xf numFmtId="14" fontId="17" fillId="0" borderId="16" xfId="0" applyNumberFormat="1" applyFont="1" applyFill="1" applyBorder="1" applyAlignment="1">
      <alignment vertical="center"/>
    </xf>
    <xf numFmtId="172" fontId="17" fillId="0" borderId="16" xfId="0" applyNumberFormat="1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172" fontId="20" fillId="0" borderId="0" xfId="0" applyNumberFormat="1" applyFont="1" applyFill="1" applyBorder="1" applyAlignment="1">
      <alignment vertical="center"/>
    </xf>
    <xf numFmtId="172" fontId="17" fillId="0" borderId="18" xfId="0" applyNumberFormat="1" applyFont="1" applyFill="1" applyBorder="1" applyAlignment="1">
      <alignment vertical="center"/>
    </xf>
    <xf numFmtId="0" fontId="17" fillId="0" borderId="19" xfId="0" applyFont="1" applyFill="1" applyBorder="1" applyAlignment="1">
      <alignment vertical="center"/>
    </xf>
    <xf numFmtId="172" fontId="17" fillId="0" borderId="17" xfId="0" applyNumberFormat="1" applyFont="1" applyFill="1" applyBorder="1" applyAlignment="1">
      <alignment vertical="center"/>
    </xf>
    <xf numFmtId="14" fontId="22" fillId="6" borderId="20" xfId="0" applyNumberFormat="1" applyFont="1" applyFill="1" applyBorder="1" applyAlignment="1">
      <alignment vertical="center"/>
    </xf>
    <xf numFmtId="14" fontId="14" fillId="6" borderId="20" xfId="0" applyNumberFormat="1" applyFont="1" applyFill="1" applyBorder="1" applyAlignment="1">
      <alignment vertical="center"/>
    </xf>
    <xf numFmtId="14" fontId="17" fillId="0" borderId="0" xfId="0" applyNumberFormat="1" applyFont="1" applyFill="1" applyBorder="1" applyAlignment="1">
      <alignment vertical="center"/>
    </xf>
    <xf numFmtId="172" fontId="20" fillId="0" borderId="3" xfId="0" applyNumberFormat="1" applyFont="1" applyFill="1" applyBorder="1" applyAlignment="1">
      <alignment vertical="center"/>
    </xf>
    <xf numFmtId="0" fontId="14" fillId="3" borderId="4" xfId="0" applyFont="1" applyFill="1" applyBorder="1"/>
    <xf numFmtId="14" fontId="12" fillId="0" borderId="8" xfId="0" applyNumberFormat="1" applyFont="1" applyFill="1" applyBorder="1" applyAlignment="1">
      <alignment vertical="center"/>
    </xf>
    <xf numFmtId="172" fontId="21" fillId="6" borderId="20" xfId="0" applyNumberFormat="1" applyFont="1" applyFill="1" applyBorder="1" applyAlignment="1">
      <alignment vertical="center"/>
    </xf>
    <xf numFmtId="172" fontId="21" fillId="6" borderId="21" xfId="0" applyNumberFormat="1" applyFont="1" applyFill="1" applyBorder="1" applyAlignment="1">
      <alignment vertical="center"/>
    </xf>
    <xf numFmtId="0" fontId="14" fillId="6" borderId="22" xfId="0" applyFont="1" applyFill="1" applyBorder="1" applyAlignment="1">
      <alignment vertical="center"/>
    </xf>
    <xf numFmtId="172" fontId="14" fillId="6" borderId="20" xfId="0" applyNumberFormat="1" applyFont="1" applyFill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0" fontId="13" fillId="3" borderId="0" xfId="0" applyFont="1" applyFill="1" applyBorder="1"/>
    <xf numFmtId="14" fontId="13" fillId="0" borderId="3" xfId="0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172" fontId="17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72" fontId="12" fillId="7" borderId="5" xfId="0" applyNumberFormat="1" applyFont="1" applyFill="1" applyBorder="1" applyAlignment="1">
      <alignment vertical="center"/>
    </xf>
    <xf numFmtId="172" fontId="17" fillId="7" borderId="5" xfId="0" applyNumberFormat="1" applyFont="1" applyFill="1" applyBorder="1" applyAlignment="1">
      <alignment vertical="center"/>
    </xf>
    <xf numFmtId="172" fontId="17" fillId="7" borderId="16" xfId="0" applyNumberFormat="1" applyFont="1" applyFill="1" applyBorder="1" applyAlignment="1">
      <alignment horizontal="right" vertical="center"/>
    </xf>
    <xf numFmtId="14" fontId="12" fillId="0" borderId="16" xfId="0" applyNumberFormat="1" applyFont="1" applyFill="1" applyBorder="1" applyAlignment="1">
      <alignment horizontal="right" vertical="center"/>
    </xf>
    <xf numFmtId="172" fontId="23" fillId="0" borderId="5" xfId="0" applyNumberFormat="1" applyFont="1" applyFill="1" applyBorder="1" applyAlignment="1">
      <alignment vertical="center"/>
    </xf>
    <xf numFmtId="172" fontId="20" fillId="0" borderId="16" xfId="0" applyNumberFormat="1" applyFont="1" applyFill="1" applyBorder="1" applyAlignment="1">
      <alignment vertical="center"/>
    </xf>
    <xf numFmtId="172" fontId="20" fillId="7" borderId="16" xfId="0" applyNumberFormat="1" applyFont="1" applyFill="1" applyBorder="1" applyAlignment="1">
      <alignment vertical="center"/>
    </xf>
    <xf numFmtId="172" fontId="17" fillId="0" borderId="16" xfId="0" applyNumberFormat="1" applyFont="1" applyFill="1" applyBorder="1" applyAlignment="1">
      <alignment horizontal="right" vertical="center"/>
    </xf>
    <xf numFmtId="172" fontId="24" fillId="0" borderId="5" xfId="0" applyNumberFormat="1" applyFont="1" applyFill="1" applyBorder="1" applyAlignment="1">
      <alignment vertical="center"/>
    </xf>
    <xf numFmtId="172" fontId="20" fillId="7" borderId="5" xfId="0" applyNumberFormat="1" applyFont="1" applyFill="1" applyBorder="1" applyAlignment="1">
      <alignment vertical="center"/>
    </xf>
    <xf numFmtId="172" fontId="17" fillId="7" borderId="9" xfId="0" applyNumberFormat="1" applyFont="1" applyFill="1" applyBorder="1" applyAlignment="1">
      <alignment vertical="center"/>
    </xf>
    <xf numFmtId="14" fontId="12" fillId="0" borderId="23" xfId="0" applyNumberFormat="1" applyFont="1" applyFill="1" applyBorder="1" applyAlignment="1">
      <alignment vertical="center"/>
    </xf>
    <xf numFmtId="14" fontId="17" fillId="0" borderId="24" xfId="0" applyNumberFormat="1" applyFont="1" applyFill="1" applyBorder="1" applyAlignment="1">
      <alignment vertical="center"/>
    </xf>
    <xf numFmtId="14" fontId="12" fillId="0" borderId="25" xfId="0" applyNumberFormat="1" applyFont="1" applyFill="1" applyBorder="1" applyAlignment="1">
      <alignment vertical="center"/>
    </xf>
    <xf numFmtId="172" fontId="24" fillId="0" borderId="18" xfId="0" applyNumberFormat="1" applyFont="1" applyFill="1" applyBorder="1" applyAlignment="1">
      <alignment vertical="center"/>
    </xf>
    <xf numFmtId="172" fontId="20" fillId="0" borderId="17" xfId="0" applyNumberFormat="1" applyFont="1" applyFill="1" applyBorder="1" applyAlignment="1">
      <alignment vertical="center"/>
    </xf>
    <xf numFmtId="172" fontId="20" fillId="0" borderId="18" xfId="0" applyNumberFormat="1" applyFont="1" applyFill="1" applyBorder="1" applyAlignment="1">
      <alignment vertical="center"/>
    </xf>
    <xf numFmtId="172" fontId="23" fillId="0" borderId="18" xfId="0" applyNumberFormat="1" applyFont="1" applyFill="1" applyBorder="1" applyAlignment="1">
      <alignment vertical="center"/>
    </xf>
    <xf numFmtId="172" fontId="12" fillId="0" borderId="18" xfId="0" applyNumberFormat="1" applyFont="1" applyFill="1" applyBorder="1" applyAlignment="1">
      <alignment vertical="center"/>
    </xf>
    <xf numFmtId="14" fontId="12" fillId="0" borderId="24" xfId="0" applyNumberFormat="1" applyFont="1" applyFill="1" applyBorder="1" applyAlignment="1">
      <alignment vertical="center"/>
    </xf>
    <xf numFmtId="172" fontId="17" fillId="0" borderId="9" xfId="0" applyNumberFormat="1" applyFont="1" applyFill="1" applyBorder="1" applyAlignment="1">
      <alignment vertical="center"/>
    </xf>
    <xf numFmtId="172" fontId="12" fillId="7" borderId="16" xfId="0" applyNumberFormat="1" applyFont="1" applyFill="1" applyBorder="1" applyAlignment="1">
      <alignment vertical="center"/>
    </xf>
    <xf numFmtId="172" fontId="12" fillId="0" borderId="17" xfId="0" applyNumberFormat="1" applyFont="1" applyFill="1" applyBorder="1" applyAlignment="1">
      <alignment vertical="center"/>
    </xf>
    <xf numFmtId="0" fontId="20" fillId="0" borderId="26" xfId="0" applyFont="1" applyFill="1" applyBorder="1" applyAlignment="1">
      <alignment vertical="center"/>
    </xf>
    <xf numFmtId="172" fontId="17" fillId="0" borderId="26" xfId="0" applyNumberFormat="1" applyFont="1" applyFill="1" applyBorder="1" applyAlignment="1">
      <alignment vertical="center"/>
    </xf>
    <xf numFmtId="14" fontId="12" fillId="0" borderId="16" xfId="0" applyNumberFormat="1" applyFont="1" applyFill="1" applyBorder="1" applyAlignment="1">
      <alignment vertical="center"/>
    </xf>
    <xf numFmtId="172" fontId="12" fillId="0" borderId="16" xfId="0" applyNumberFormat="1" applyFont="1" applyFill="1" applyBorder="1" applyAlignment="1">
      <alignment vertical="center"/>
    </xf>
    <xf numFmtId="0" fontId="18" fillId="0" borderId="3" xfId="0" applyFont="1" applyBorder="1" applyAlignment="1">
      <alignment vertical="center"/>
    </xf>
    <xf numFmtId="172" fontId="19" fillId="0" borderId="3" xfId="0" applyNumberFormat="1" applyFont="1" applyBorder="1" applyAlignment="1">
      <alignment vertical="center"/>
    </xf>
    <xf numFmtId="14" fontId="19" fillId="0" borderId="3" xfId="0" applyNumberFormat="1" applyFont="1" applyBorder="1" applyAlignment="1">
      <alignment vertical="center"/>
    </xf>
    <xf numFmtId="0" fontId="13" fillId="0" borderId="0" xfId="0" applyFont="1" applyBorder="1"/>
    <xf numFmtId="0" fontId="17" fillId="0" borderId="0" xfId="0" applyFont="1" applyFill="1" applyBorder="1" applyAlignment="1">
      <alignment vertical="center"/>
    </xf>
    <xf numFmtId="172" fontId="18" fillId="0" borderId="1" xfId="0" applyNumberFormat="1" applyFont="1" applyFill="1" applyBorder="1" applyAlignment="1">
      <alignment vertical="center"/>
    </xf>
    <xf numFmtId="172" fontId="13" fillId="0" borderId="13" xfId="0" applyNumberFormat="1" applyFont="1" applyFill="1" applyBorder="1" applyAlignment="1">
      <alignment vertical="center"/>
    </xf>
    <xf numFmtId="172" fontId="19" fillId="0" borderId="1" xfId="0" applyNumberFormat="1" applyFont="1" applyFill="1" applyBorder="1" applyAlignment="1">
      <alignment vertical="center"/>
    </xf>
    <xf numFmtId="0" fontId="17" fillId="0" borderId="14" xfId="0" applyFont="1" applyBorder="1" applyAlignment="1">
      <alignment horizontal="left" vertical="center" wrapText="1"/>
    </xf>
    <xf numFmtId="0" fontId="12" fillId="0" borderId="0" xfId="0" applyFont="1" applyBorder="1"/>
    <xf numFmtId="0" fontId="17" fillId="4" borderId="27" xfId="0" applyFont="1" applyFill="1" applyBorder="1" applyAlignment="1">
      <alignment vertical="center"/>
    </xf>
    <xf numFmtId="0" fontId="17" fillId="4" borderId="28" xfId="0" applyFont="1" applyFill="1" applyBorder="1" applyAlignment="1">
      <alignment vertical="center" wrapText="1"/>
    </xf>
    <xf numFmtId="14" fontId="17" fillId="4" borderId="28" xfId="0" applyNumberFormat="1" applyFont="1" applyFill="1" applyBorder="1" applyAlignment="1">
      <alignment vertical="center" wrapText="1"/>
    </xf>
    <xf numFmtId="0" fontId="25" fillId="4" borderId="28" xfId="0" applyFont="1" applyFill="1" applyBorder="1" applyAlignment="1">
      <alignment vertical="center" wrapText="1"/>
    </xf>
    <xf numFmtId="14" fontId="17" fillId="4" borderId="27" xfId="0" applyNumberFormat="1" applyFont="1" applyFill="1" applyBorder="1" applyAlignment="1">
      <alignment vertical="center"/>
    </xf>
    <xf numFmtId="0" fontId="17" fillId="4" borderId="28" xfId="0" applyFont="1" applyFill="1" applyBorder="1" applyAlignment="1">
      <alignment vertical="center"/>
    </xf>
    <xf numFmtId="0" fontId="17" fillId="4" borderId="29" xfId="0" applyFont="1" applyFill="1" applyBorder="1" applyAlignment="1">
      <alignment vertical="center"/>
    </xf>
    <xf numFmtId="0" fontId="15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center" vertical="center"/>
    </xf>
    <xf numFmtId="0" fontId="17" fillId="5" borderId="30" xfId="0" applyFont="1" applyFill="1" applyBorder="1" applyAlignment="1">
      <alignment horizontal="center" vertical="center"/>
    </xf>
    <xf numFmtId="0" fontId="17" fillId="5" borderId="31" xfId="0" applyFont="1" applyFill="1" applyBorder="1" applyAlignment="1">
      <alignment horizontal="center" vertical="center"/>
    </xf>
    <xf numFmtId="0" fontId="17" fillId="5" borderId="32" xfId="0" applyFont="1" applyFill="1" applyBorder="1" applyAlignment="1">
      <alignment horizontal="center" vertical="center"/>
    </xf>
    <xf numFmtId="14" fontId="15" fillId="2" borderId="33" xfId="0" applyNumberFormat="1" applyFont="1" applyFill="1" applyBorder="1" applyAlignment="1">
      <alignment horizontal="center" vertical="center"/>
    </xf>
    <xf numFmtId="14" fontId="15" fillId="2" borderId="3" xfId="0" applyNumberFormat="1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left" vertical="center"/>
    </xf>
    <xf numFmtId="0" fontId="15" fillId="2" borderId="12" xfId="0" applyFont="1" applyFill="1" applyBorder="1" applyAlignment="1">
      <alignment horizontal="left" vertical="center"/>
    </xf>
    <xf numFmtId="0" fontId="17" fillId="5" borderId="35" xfId="0" applyFont="1" applyFill="1" applyBorder="1" applyAlignment="1">
      <alignment horizontal="center" vertical="center"/>
    </xf>
    <xf numFmtId="0" fontId="17" fillId="5" borderId="36" xfId="0" applyFont="1" applyFill="1" applyBorder="1" applyAlignment="1">
      <alignment horizontal="center" vertical="center"/>
    </xf>
  </cellXfs>
  <cellStyles count="3">
    <cellStyle name="Euro" xfId="1"/>
    <cellStyle name="Prozent 2" xfId="2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8"/>
  <sheetViews>
    <sheetView tabSelected="1" view="pageBreakPreview" zoomScale="80" zoomScaleNormal="100" zoomScaleSheetLayoutView="80" workbookViewId="0">
      <selection activeCell="H94" sqref="H94"/>
    </sheetView>
  </sheetViews>
  <sheetFormatPr baseColWidth="10" defaultRowHeight="12.75"/>
  <cols>
    <col min="1" max="1" width="30.7109375" style="5" customWidth="1"/>
    <col min="2" max="2" width="8.42578125" style="5" customWidth="1"/>
    <col min="3" max="3" width="13.140625" style="19" bestFit="1" customWidth="1"/>
    <col min="4" max="4" width="21.28515625" style="5" bestFit="1" customWidth="1"/>
    <col min="5" max="5" width="17.42578125" style="5" hidden="1" customWidth="1"/>
    <col min="6" max="6" width="12.7109375" style="19" customWidth="1"/>
    <col min="7" max="7" width="18.42578125" style="5" customWidth="1"/>
    <col min="8" max="8" width="20.85546875" style="5" bestFit="1" customWidth="1"/>
    <col min="9" max="9" width="18.7109375" style="5" customWidth="1"/>
    <col min="10" max="10" width="19.28515625" customWidth="1"/>
    <col min="11" max="11" width="12.28515625" customWidth="1"/>
    <col min="12" max="12" width="40.5703125" bestFit="1" customWidth="1"/>
    <col min="13" max="13" width="13.28515625" customWidth="1"/>
    <col min="16" max="16" width="10.5703125" customWidth="1"/>
    <col min="18" max="18" width="3" customWidth="1"/>
    <col min="19" max="19" width="9.85546875" customWidth="1"/>
    <col min="20" max="20" width="16.7109375" customWidth="1"/>
  </cols>
  <sheetData>
    <row r="1" spans="1:20" ht="45.75" customHeight="1">
      <c r="A1" s="148" t="s">
        <v>44</v>
      </c>
      <c r="B1" s="149"/>
      <c r="C1" s="149"/>
      <c r="D1" s="149"/>
      <c r="E1" s="149"/>
      <c r="F1" s="149"/>
      <c r="G1" s="149"/>
      <c r="H1" s="149"/>
      <c r="I1" s="150"/>
      <c r="J1" s="3"/>
      <c r="K1" s="3"/>
      <c r="L1" s="3"/>
      <c r="M1" s="3"/>
    </row>
    <row r="2" spans="1:20" ht="150" customHeight="1" thickBot="1">
      <c r="A2" s="139" t="s">
        <v>43</v>
      </c>
      <c r="B2" s="151" t="s">
        <v>76</v>
      </c>
      <c r="C2" s="151"/>
      <c r="D2" s="152"/>
      <c r="E2" s="152"/>
      <c r="F2" s="152"/>
      <c r="G2" s="152"/>
      <c r="H2" s="152"/>
      <c r="I2" s="153"/>
      <c r="J2" s="3"/>
      <c r="K2" s="3"/>
      <c r="L2" s="3"/>
      <c r="M2" s="3"/>
    </row>
    <row r="3" spans="1:20" s="20" customFormat="1" ht="15.75" thickBot="1">
      <c r="A3" s="154"/>
      <c r="B3" s="154"/>
      <c r="C3" s="154"/>
      <c r="D3" s="154"/>
      <c r="E3" s="154"/>
      <c r="F3" s="154"/>
      <c r="G3" s="154"/>
      <c r="H3" s="154"/>
      <c r="I3" s="154"/>
      <c r="J3" s="140"/>
    </row>
    <row r="4" spans="1:20" s="21" customFormat="1" ht="29.25" customHeight="1">
      <c r="A4" s="162" t="s">
        <v>75</v>
      </c>
      <c r="B4" s="163"/>
      <c r="C4" s="163"/>
      <c r="D4" s="163"/>
      <c r="E4" s="65" t="s">
        <v>6</v>
      </c>
      <c r="F4" s="155" t="s">
        <v>73</v>
      </c>
      <c r="G4" s="156"/>
      <c r="H4" s="156"/>
      <c r="I4" s="157"/>
      <c r="K4" s="22"/>
    </row>
    <row r="5" spans="1:20" s="21" customFormat="1" ht="30.75" thickBot="1">
      <c r="A5" s="141" t="s">
        <v>0</v>
      </c>
      <c r="B5" s="142" t="s">
        <v>72</v>
      </c>
      <c r="C5" s="143" t="s">
        <v>71</v>
      </c>
      <c r="D5" s="144" t="s">
        <v>74</v>
      </c>
      <c r="E5" s="64"/>
      <c r="F5" s="145" t="s">
        <v>9</v>
      </c>
      <c r="G5" s="146" t="s">
        <v>45</v>
      </c>
      <c r="H5" s="146" t="s">
        <v>46</v>
      </c>
      <c r="I5" s="147" t="s">
        <v>7</v>
      </c>
      <c r="J5" s="22"/>
      <c r="K5" s="22"/>
      <c r="L5" s="22"/>
      <c r="M5" s="23"/>
      <c r="N5" s="22"/>
      <c r="O5" s="23"/>
      <c r="P5" s="22"/>
      <c r="Q5" s="23"/>
      <c r="R5" s="23"/>
      <c r="S5" s="22"/>
      <c r="T5" s="23"/>
    </row>
    <row r="6" spans="1:20" s="25" customFormat="1" ht="11.25" customHeight="1" thickBot="1">
      <c r="A6" s="131"/>
      <c r="B6" s="131"/>
      <c r="C6" s="100"/>
      <c r="D6" s="131"/>
      <c r="E6" s="24"/>
      <c r="F6" s="133"/>
      <c r="G6" s="132"/>
      <c r="H6" s="132"/>
      <c r="I6" s="132"/>
      <c r="J6" s="134"/>
    </row>
    <row r="7" spans="1:20" s="41" customFormat="1" ht="11.25" customHeight="1">
      <c r="A7" s="51"/>
      <c r="B7" s="114"/>
      <c r="C7" s="53"/>
      <c r="D7" s="59">
        <v>0</v>
      </c>
      <c r="E7" s="52"/>
      <c r="F7" s="53"/>
      <c r="G7" s="54"/>
      <c r="H7" s="54">
        <v>0</v>
      </c>
      <c r="I7" s="59">
        <f>SUM(H7:H11)</f>
        <v>0</v>
      </c>
      <c r="J7" s="56"/>
      <c r="K7" s="42"/>
      <c r="L7" s="42"/>
      <c r="M7" s="42"/>
      <c r="N7" s="42"/>
      <c r="O7" s="42"/>
      <c r="P7" s="42"/>
      <c r="Q7" s="42"/>
      <c r="R7" s="42"/>
      <c r="S7" s="42"/>
      <c r="T7" s="42"/>
    </row>
    <row r="8" spans="1:20" s="41" customFormat="1" ht="15">
      <c r="A8" s="43"/>
      <c r="B8" s="105"/>
      <c r="C8" s="66"/>
      <c r="D8" s="71"/>
      <c r="E8" s="44"/>
      <c r="F8" s="115"/>
      <c r="G8" s="46"/>
      <c r="H8" s="46"/>
      <c r="I8" s="47"/>
      <c r="J8" s="56"/>
      <c r="M8" s="42"/>
      <c r="N8" s="42"/>
      <c r="O8" s="42"/>
      <c r="P8" s="42"/>
      <c r="Q8" s="42"/>
      <c r="R8" s="42"/>
      <c r="S8" s="42"/>
      <c r="T8" s="42"/>
    </row>
    <row r="9" spans="1:20" s="41" customFormat="1" ht="15">
      <c r="A9" s="50"/>
      <c r="B9" s="105"/>
      <c r="C9" s="66"/>
      <c r="D9" s="108"/>
      <c r="E9" s="44"/>
      <c r="F9" s="115"/>
      <c r="G9" s="46"/>
      <c r="H9" s="46"/>
      <c r="I9" s="47"/>
      <c r="M9" s="42"/>
      <c r="N9" s="42"/>
      <c r="O9" s="42"/>
      <c r="P9" s="42"/>
      <c r="Q9" s="42"/>
      <c r="R9" s="42"/>
      <c r="S9" s="42"/>
      <c r="T9" s="42"/>
    </row>
    <row r="10" spans="1:20" s="41" customFormat="1" ht="15">
      <c r="A10" s="43"/>
      <c r="B10" s="105"/>
      <c r="C10" s="66"/>
      <c r="D10" s="71"/>
      <c r="E10" s="44"/>
      <c r="F10" s="115"/>
      <c r="G10" s="46"/>
      <c r="H10" s="46"/>
      <c r="I10" s="57"/>
      <c r="M10" s="42"/>
      <c r="N10" s="42"/>
      <c r="O10" s="42"/>
      <c r="P10" s="42"/>
      <c r="Q10" s="42"/>
      <c r="R10" s="42"/>
      <c r="S10" s="42"/>
      <c r="T10" s="42"/>
    </row>
    <row r="11" spans="1:20" s="41" customFormat="1" ht="15">
      <c r="A11" s="86"/>
      <c r="B11" s="110"/>
      <c r="C11" s="68"/>
      <c r="D11" s="109"/>
      <c r="E11" s="74"/>
      <c r="F11" s="116"/>
      <c r="G11" s="82"/>
      <c r="H11" s="82"/>
      <c r="I11" s="83"/>
      <c r="M11" s="42"/>
      <c r="N11" s="42"/>
      <c r="O11" s="42"/>
      <c r="P11" s="42"/>
      <c r="Q11" s="42"/>
      <c r="R11" s="42"/>
      <c r="S11" s="42"/>
      <c r="T11" s="42"/>
    </row>
    <row r="12" spans="1:20" s="28" customFormat="1" ht="16.5" thickBot="1">
      <c r="A12" s="75" t="s">
        <v>36</v>
      </c>
      <c r="B12" s="76"/>
      <c r="C12" s="77"/>
      <c r="D12" s="76"/>
      <c r="E12" s="78"/>
      <c r="F12" s="79"/>
      <c r="G12" s="78"/>
      <c r="H12" s="78"/>
      <c r="I12" s="80">
        <f>SUM(I7:I11)</f>
        <v>0</v>
      </c>
      <c r="K12" s="29" t="s">
        <v>62</v>
      </c>
      <c r="L12" s="29" t="s">
        <v>78</v>
      </c>
      <c r="M12" s="29" t="s">
        <v>66</v>
      </c>
      <c r="N12" s="29"/>
      <c r="O12" s="29"/>
      <c r="P12" s="29"/>
      <c r="Q12" s="29"/>
      <c r="R12" s="29"/>
      <c r="S12" s="29"/>
      <c r="T12" s="29"/>
    </row>
    <row r="13" spans="1:20" s="41" customFormat="1" ht="11.25" customHeight="1" thickBot="1">
      <c r="A13" s="98"/>
      <c r="B13" s="84"/>
      <c r="C13" s="68"/>
      <c r="D13" s="91"/>
      <c r="E13" s="74"/>
      <c r="F13" s="69"/>
      <c r="G13" s="70"/>
      <c r="H13" s="70"/>
      <c r="I13" s="72"/>
      <c r="J13" s="73"/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spans="1:20" s="41" customFormat="1" ht="15">
      <c r="A14" s="51"/>
      <c r="B14" s="114"/>
      <c r="C14" s="93"/>
      <c r="D14" s="124">
        <v>0</v>
      </c>
      <c r="E14" s="52"/>
      <c r="F14" s="117"/>
      <c r="G14" s="54"/>
      <c r="H14" s="54">
        <v>0</v>
      </c>
      <c r="I14" s="55">
        <f>SUM(H14:H18)</f>
        <v>0</v>
      </c>
      <c r="J14" s="56"/>
      <c r="K14" s="42" t="s">
        <v>56</v>
      </c>
      <c r="L14" s="42" t="s">
        <v>57</v>
      </c>
      <c r="M14" s="42" t="s">
        <v>64</v>
      </c>
      <c r="N14" s="42"/>
      <c r="O14" s="42"/>
      <c r="P14" s="42"/>
      <c r="Q14" s="42"/>
      <c r="R14" s="42"/>
      <c r="S14" s="42"/>
      <c r="T14" s="42"/>
    </row>
    <row r="15" spans="1:20" s="41" customFormat="1" ht="15">
      <c r="A15" s="50"/>
      <c r="B15" s="105"/>
      <c r="C15" s="66"/>
      <c r="D15" s="108"/>
      <c r="E15" s="44"/>
      <c r="F15" s="115"/>
      <c r="G15" s="46"/>
      <c r="H15" s="46"/>
      <c r="I15" s="47"/>
      <c r="K15" s="42" t="s">
        <v>59</v>
      </c>
      <c r="L15" s="42" t="s">
        <v>58</v>
      </c>
      <c r="M15" s="42" t="s">
        <v>64</v>
      </c>
      <c r="N15" s="42"/>
      <c r="O15" s="42"/>
      <c r="P15" s="42"/>
      <c r="Q15" s="42"/>
      <c r="R15" s="42"/>
      <c r="S15" s="42"/>
      <c r="T15" s="42"/>
    </row>
    <row r="16" spans="1:20" s="41" customFormat="1" ht="15">
      <c r="A16" s="50"/>
      <c r="B16" s="105"/>
      <c r="C16" s="66"/>
      <c r="D16" s="108"/>
      <c r="E16" s="44"/>
      <c r="F16" s="115"/>
      <c r="G16" s="46"/>
      <c r="H16" s="46"/>
      <c r="I16" s="47"/>
      <c r="K16" s="42" t="s">
        <v>18</v>
      </c>
      <c r="L16" s="42" t="s">
        <v>60</v>
      </c>
      <c r="M16" s="42" t="s">
        <v>64</v>
      </c>
      <c r="N16" s="42"/>
      <c r="O16" s="42"/>
      <c r="P16" s="42"/>
      <c r="Q16" s="42"/>
      <c r="R16" s="42"/>
      <c r="S16" s="42"/>
      <c r="T16" s="42"/>
    </row>
    <row r="17" spans="1:20" s="41" customFormat="1" ht="15">
      <c r="A17" s="43"/>
      <c r="B17" s="105"/>
      <c r="C17" s="66"/>
      <c r="D17" s="71"/>
      <c r="E17" s="44"/>
      <c r="F17" s="115"/>
      <c r="G17" s="46"/>
      <c r="H17" s="46"/>
      <c r="I17" s="57"/>
      <c r="K17" s="41" t="s">
        <v>38</v>
      </c>
      <c r="L17" s="41" t="s">
        <v>61</v>
      </c>
      <c r="M17" s="42" t="s">
        <v>65</v>
      </c>
      <c r="N17" s="42"/>
      <c r="O17" s="42"/>
      <c r="P17" s="42"/>
      <c r="Q17" s="42"/>
      <c r="R17" s="42"/>
      <c r="S17" s="42"/>
      <c r="T17" s="42"/>
    </row>
    <row r="18" spans="1:20" s="41" customFormat="1" ht="15.75" thickBot="1">
      <c r="A18" s="86"/>
      <c r="B18" s="110"/>
      <c r="C18" s="68"/>
      <c r="D18" s="109"/>
      <c r="E18" s="49"/>
      <c r="F18" s="116"/>
      <c r="G18" s="82"/>
      <c r="H18" s="82"/>
      <c r="I18" s="127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1:20" s="31" customFormat="1" ht="15">
      <c r="A19" s="43"/>
      <c r="B19" s="105"/>
      <c r="C19" s="66"/>
      <c r="D19" s="85">
        <v>0</v>
      </c>
      <c r="E19" s="44"/>
      <c r="F19" s="45"/>
      <c r="G19" s="46"/>
      <c r="H19" s="46">
        <v>0</v>
      </c>
      <c r="I19" s="47">
        <f>SUM(H19:H23)</f>
        <v>0</v>
      </c>
      <c r="J19" s="48"/>
      <c r="K19" s="30"/>
      <c r="L19" s="67" t="s">
        <v>80</v>
      </c>
      <c r="N19" s="30"/>
      <c r="O19" s="30"/>
      <c r="P19" s="30"/>
      <c r="Q19" s="30"/>
      <c r="R19" s="30"/>
      <c r="S19" s="30"/>
      <c r="T19" s="30"/>
    </row>
    <row r="20" spans="1:20" s="31" customFormat="1" ht="15">
      <c r="A20" s="43"/>
      <c r="B20" s="105"/>
      <c r="C20" s="66"/>
      <c r="D20" s="85"/>
      <c r="E20" s="44"/>
      <c r="F20" s="45"/>
      <c r="G20" s="46"/>
      <c r="H20" s="46"/>
      <c r="I20" s="47"/>
      <c r="J20" s="48"/>
      <c r="K20" s="30" t="s">
        <v>77</v>
      </c>
      <c r="L20" s="30" t="s">
        <v>79</v>
      </c>
      <c r="M20" s="30" t="s">
        <v>69</v>
      </c>
      <c r="N20" s="30"/>
      <c r="O20" s="30"/>
      <c r="P20" s="30"/>
      <c r="Q20" s="30"/>
      <c r="R20" s="30"/>
      <c r="S20" s="30"/>
      <c r="T20" s="30"/>
    </row>
    <row r="21" spans="1:20" s="31" customFormat="1" ht="15">
      <c r="A21" s="50"/>
      <c r="B21" s="105"/>
      <c r="C21" s="66"/>
      <c r="D21" s="118"/>
      <c r="E21" s="44"/>
      <c r="F21" s="45"/>
      <c r="G21" s="46"/>
      <c r="H21" s="46"/>
      <c r="I21" s="47"/>
      <c r="J21" s="48"/>
      <c r="L21" s="30" t="s">
        <v>70</v>
      </c>
      <c r="N21" s="30"/>
      <c r="O21" s="30"/>
      <c r="P21" s="30"/>
      <c r="Q21" s="30"/>
      <c r="R21" s="30"/>
      <c r="S21" s="30"/>
      <c r="T21" s="30"/>
    </row>
    <row r="22" spans="1:20" s="31" customFormat="1" ht="15">
      <c r="A22" s="43"/>
      <c r="B22" s="105"/>
      <c r="C22" s="66"/>
      <c r="D22" s="85"/>
      <c r="E22" s="44"/>
      <c r="F22" s="45"/>
      <c r="G22" s="46"/>
      <c r="H22" s="46"/>
      <c r="I22" s="47"/>
      <c r="K22" s="30" t="s">
        <v>67</v>
      </c>
      <c r="L22" s="30" t="s">
        <v>63</v>
      </c>
      <c r="M22" s="30" t="s">
        <v>68</v>
      </c>
      <c r="N22" s="30"/>
      <c r="O22" s="30"/>
      <c r="P22" s="30"/>
      <c r="Q22" s="30"/>
      <c r="R22" s="30"/>
      <c r="S22" s="30"/>
      <c r="T22" s="30"/>
    </row>
    <row r="23" spans="1:20" s="31" customFormat="1" ht="15.75" thickBot="1">
      <c r="A23" s="86"/>
      <c r="B23" s="110"/>
      <c r="C23" s="68"/>
      <c r="D23" s="119"/>
      <c r="E23" s="49"/>
      <c r="F23" s="81"/>
      <c r="G23" s="82"/>
      <c r="H23" s="82"/>
      <c r="I23" s="128"/>
      <c r="K23" s="30"/>
      <c r="L23" s="30" t="s">
        <v>70</v>
      </c>
      <c r="M23" s="30"/>
      <c r="N23" s="30"/>
      <c r="O23" s="30"/>
      <c r="P23" s="30"/>
      <c r="Q23" s="30"/>
      <c r="R23" s="30"/>
      <c r="S23" s="30"/>
      <c r="T23" s="30"/>
    </row>
    <row r="24" spans="1:20" s="31" customFormat="1" ht="15">
      <c r="A24" s="43"/>
      <c r="B24" s="105"/>
      <c r="C24" s="66"/>
      <c r="D24" s="71">
        <v>0</v>
      </c>
      <c r="E24" s="44"/>
      <c r="F24" s="115"/>
      <c r="G24" s="46"/>
      <c r="H24" s="46">
        <v>0</v>
      </c>
      <c r="I24" s="85">
        <f>SUM(H24:H28)</f>
        <v>0</v>
      </c>
      <c r="J24" s="48"/>
      <c r="N24" s="30"/>
      <c r="O24" s="30"/>
      <c r="P24" s="30"/>
      <c r="Q24" s="30"/>
      <c r="R24" s="30"/>
      <c r="S24" s="30"/>
      <c r="T24" s="30"/>
    </row>
    <row r="25" spans="1:20" s="31" customFormat="1" ht="15">
      <c r="A25" s="50"/>
      <c r="B25" s="105"/>
      <c r="C25" s="66"/>
      <c r="D25" s="108"/>
      <c r="E25" s="44"/>
      <c r="F25" s="115"/>
      <c r="G25" s="46"/>
      <c r="H25" s="46"/>
      <c r="I25" s="47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s="31" customFormat="1" ht="15">
      <c r="A26" s="50"/>
      <c r="B26" s="105"/>
      <c r="C26" s="66"/>
      <c r="D26" s="108"/>
      <c r="E26" s="44"/>
      <c r="F26" s="115"/>
      <c r="G26" s="46"/>
      <c r="H26" s="46"/>
      <c r="I26" s="47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s="31" customFormat="1" ht="15">
      <c r="A27" s="43"/>
      <c r="B27" s="104"/>
      <c r="C27" s="66"/>
      <c r="D27" s="46"/>
      <c r="E27" s="44"/>
      <c r="F27" s="115"/>
      <c r="G27" s="46"/>
      <c r="H27" s="46"/>
      <c r="I27" s="47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s="31" customFormat="1" ht="15.75" thickBot="1">
      <c r="A28" s="86"/>
      <c r="B28" s="110"/>
      <c r="C28" s="68"/>
      <c r="D28" s="109"/>
      <c r="E28" s="49"/>
      <c r="F28" s="116"/>
      <c r="G28" s="82"/>
      <c r="H28" s="82"/>
      <c r="I28" s="128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s="31" customFormat="1" ht="15">
      <c r="A29" s="43"/>
      <c r="B29" s="105"/>
      <c r="C29" s="66"/>
      <c r="D29" s="85">
        <v>0</v>
      </c>
      <c r="E29" s="44"/>
      <c r="F29" s="45"/>
      <c r="G29" s="46"/>
      <c r="H29" s="46">
        <v>0</v>
      </c>
      <c r="I29" s="85">
        <f>SUM(H29:H33)</f>
        <v>0</v>
      </c>
      <c r="J29" s="48"/>
      <c r="N29" s="30"/>
      <c r="O29" s="30"/>
      <c r="P29" s="30"/>
      <c r="Q29" s="30"/>
      <c r="R29" s="30"/>
      <c r="S29" s="30"/>
      <c r="T29" s="30"/>
    </row>
    <row r="30" spans="1:20" s="31" customFormat="1" ht="15">
      <c r="A30" s="50"/>
      <c r="B30" s="105"/>
      <c r="C30" s="66"/>
      <c r="D30" s="118"/>
      <c r="E30" s="44"/>
      <c r="F30" s="45"/>
      <c r="G30" s="46"/>
      <c r="H30" s="46"/>
      <c r="I30" s="47"/>
      <c r="N30" s="30"/>
      <c r="O30" s="30"/>
      <c r="P30" s="30"/>
      <c r="Q30" s="30"/>
      <c r="R30" s="30"/>
      <c r="S30" s="30"/>
      <c r="T30" s="30"/>
    </row>
    <row r="31" spans="1:20" s="31" customFormat="1" ht="15">
      <c r="A31" s="50"/>
      <c r="B31" s="105"/>
      <c r="C31" s="66"/>
      <c r="D31" s="118"/>
      <c r="E31" s="44"/>
      <c r="F31" s="45"/>
      <c r="G31" s="46"/>
      <c r="H31" s="46"/>
      <c r="I31" s="47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s="31" customFormat="1" ht="15">
      <c r="A32" s="43"/>
      <c r="B32" s="113"/>
      <c r="C32" s="66"/>
      <c r="D32" s="120"/>
      <c r="E32" s="44"/>
      <c r="F32" s="45"/>
      <c r="G32" s="46"/>
      <c r="H32" s="46"/>
      <c r="I32" s="47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s="31" customFormat="1" ht="15.75" thickBot="1">
      <c r="A33" s="86"/>
      <c r="B33" s="110"/>
      <c r="C33" s="68"/>
      <c r="D33" s="119"/>
      <c r="E33" s="49"/>
      <c r="F33" s="81"/>
      <c r="G33" s="82"/>
      <c r="H33" s="82"/>
      <c r="I33" s="87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s="31" customFormat="1" ht="15">
      <c r="A34" s="43"/>
      <c r="B34" s="105"/>
      <c r="C34" s="66"/>
      <c r="D34" s="85">
        <v>0</v>
      </c>
      <c r="E34" s="44"/>
      <c r="F34" s="45"/>
      <c r="G34" s="46"/>
      <c r="H34" s="46">
        <v>0</v>
      </c>
      <c r="I34" s="47">
        <f>SUM(H34:H38)</f>
        <v>0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0" s="31" customFormat="1" ht="15">
      <c r="A35" s="50"/>
      <c r="B35" s="105"/>
      <c r="C35" s="66"/>
      <c r="D35" s="121"/>
      <c r="E35" s="44"/>
      <c r="F35" s="45"/>
      <c r="G35" s="46"/>
      <c r="H35" s="46"/>
      <c r="I35" s="47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1:20" s="31" customFormat="1" ht="15">
      <c r="A36" s="43"/>
      <c r="B36" s="105"/>
      <c r="C36" s="66"/>
      <c r="D36" s="85"/>
      <c r="E36" s="44"/>
      <c r="F36" s="45"/>
      <c r="G36" s="46"/>
      <c r="H36" s="46"/>
      <c r="I36" s="47"/>
      <c r="K36" s="30"/>
      <c r="L36" s="30"/>
      <c r="M36" s="30"/>
      <c r="N36" s="30"/>
      <c r="O36" s="30"/>
      <c r="P36" s="30"/>
      <c r="Q36" s="30"/>
      <c r="R36" s="30"/>
      <c r="S36" s="30"/>
      <c r="T36" s="30"/>
    </row>
    <row r="37" spans="1:20" s="31" customFormat="1" ht="15">
      <c r="A37" s="43"/>
      <c r="B37" s="105"/>
      <c r="C37" s="66"/>
      <c r="D37" s="85"/>
      <c r="E37" s="44"/>
      <c r="F37" s="45"/>
      <c r="G37" s="46"/>
      <c r="H37" s="46"/>
      <c r="I37" s="47"/>
      <c r="K37" s="30"/>
      <c r="L37" s="30"/>
      <c r="M37" s="30"/>
      <c r="N37" s="30"/>
      <c r="O37" s="30"/>
      <c r="P37" s="30"/>
      <c r="Q37" s="30"/>
      <c r="R37" s="30"/>
      <c r="S37" s="30"/>
      <c r="T37" s="30"/>
    </row>
    <row r="38" spans="1:20" s="31" customFormat="1" ht="15.75" thickBot="1">
      <c r="A38" s="86"/>
      <c r="B38" s="110"/>
      <c r="C38" s="68"/>
      <c r="D38" s="119"/>
      <c r="E38" s="49"/>
      <c r="F38" s="129"/>
      <c r="G38" s="130"/>
      <c r="H38" s="130"/>
      <c r="I38" s="128"/>
      <c r="K38" s="30"/>
      <c r="L38" s="30"/>
      <c r="M38" s="30"/>
      <c r="N38" s="30"/>
      <c r="O38" s="30"/>
      <c r="P38" s="30"/>
      <c r="Q38" s="30"/>
      <c r="R38" s="30"/>
      <c r="S38" s="30"/>
      <c r="T38" s="30"/>
    </row>
    <row r="39" spans="1:20" s="41" customFormat="1" ht="15">
      <c r="A39" s="43"/>
      <c r="B39" s="105"/>
      <c r="C39" s="66"/>
      <c r="D39" s="85">
        <v>0</v>
      </c>
      <c r="E39" s="44"/>
      <c r="F39" s="45"/>
      <c r="G39" s="46"/>
      <c r="H39" s="46">
        <v>0</v>
      </c>
      <c r="I39" s="85">
        <f>SUM(H39:H43)</f>
        <v>0</v>
      </c>
      <c r="J39" s="58"/>
      <c r="K39" s="42"/>
      <c r="L39" s="42"/>
      <c r="M39" s="42"/>
      <c r="N39" s="42"/>
      <c r="O39" s="42"/>
      <c r="P39" s="42"/>
      <c r="Q39" s="42"/>
      <c r="R39" s="42"/>
      <c r="S39" s="42"/>
      <c r="T39" s="42"/>
    </row>
    <row r="40" spans="1:20" s="41" customFormat="1" ht="15">
      <c r="A40" s="50"/>
      <c r="B40" s="105"/>
      <c r="C40" s="66"/>
      <c r="D40" s="121"/>
      <c r="E40" s="44"/>
      <c r="F40" s="45"/>
      <c r="G40" s="46"/>
      <c r="H40" s="46"/>
      <c r="I40" s="47"/>
      <c r="J40" s="58"/>
      <c r="K40" s="42"/>
      <c r="L40" s="42"/>
      <c r="M40" s="42"/>
      <c r="N40" s="42"/>
      <c r="O40" s="42"/>
      <c r="P40" s="42"/>
      <c r="Q40" s="42"/>
      <c r="R40" s="42"/>
      <c r="S40" s="42"/>
      <c r="T40" s="42"/>
    </row>
    <row r="41" spans="1:20" s="41" customFormat="1" ht="15">
      <c r="A41" s="50"/>
      <c r="B41" s="105"/>
      <c r="C41" s="66"/>
      <c r="D41" s="121"/>
      <c r="E41" s="44"/>
      <c r="F41" s="45"/>
      <c r="G41" s="46"/>
      <c r="H41" s="46"/>
      <c r="I41" s="47"/>
      <c r="J41" s="58"/>
      <c r="K41" s="42"/>
      <c r="L41" s="42"/>
      <c r="M41" s="42"/>
      <c r="N41" s="42"/>
      <c r="O41" s="42"/>
      <c r="P41" s="42"/>
      <c r="Q41" s="42"/>
      <c r="R41" s="42"/>
      <c r="S41" s="42"/>
      <c r="T41" s="42"/>
    </row>
    <row r="42" spans="1:20" s="41" customFormat="1" ht="15">
      <c r="A42" s="43"/>
      <c r="B42" s="105"/>
      <c r="C42" s="66"/>
      <c r="D42" s="85"/>
      <c r="E42" s="44"/>
      <c r="F42" s="45"/>
      <c r="G42" s="46"/>
      <c r="H42" s="46"/>
      <c r="I42" s="47"/>
      <c r="K42" s="42"/>
      <c r="L42" s="42"/>
      <c r="M42" s="42"/>
      <c r="N42" s="42"/>
      <c r="O42" s="42"/>
      <c r="P42" s="42"/>
      <c r="Q42" s="42"/>
      <c r="R42" s="42"/>
      <c r="S42" s="42"/>
      <c r="T42" s="42"/>
    </row>
    <row r="43" spans="1:20" s="41" customFormat="1" ht="15.75" thickBot="1">
      <c r="A43" s="86"/>
      <c r="B43" s="110"/>
      <c r="C43" s="68"/>
      <c r="D43" s="119"/>
      <c r="E43" s="49"/>
      <c r="F43" s="81"/>
      <c r="G43" s="82"/>
      <c r="H43" s="82"/>
      <c r="I43" s="128"/>
      <c r="K43" s="42"/>
      <c r="L43" s="42"/>
      <c r="M43" s="42"/>
      <c r="N43" s="42"/>
      <c r="O43" s="42"/>
      <c r="P43" s="42"/>
      <c r="Q43" s="42"/>
      <c r="R43" s="42"/>
      <c r="S43" s="42"/>
      <c r="T43" s="42"/>
    </row>
    <row r="44" spans="1:20" s="31" customFormat="1" ht="15">
      <c r="A44" s="43"/>
      <c r="B44" s="105"/>
      <c r="C44" s="66"/>
      <c r="D44" s="85">
        <v>0</v>
      </c>
      <c r="E44" s="44"/>
      <c r="F44" s="45"/>
      <c r="G44" s="46"/>
      <c r="H44" s="46">
        <v>0</v>
      </c>
      <c r="I44" s="85">
        <f>SUM(H44:H48)</f>
        <v>0</v>
      </c>
      <c r="J44" s="48"/>
      <c r="K44" s="30"/>
      <c r="L44" s="30"/>
      <c r="M44" s="30"/>
      <c r="N44" s="30"/>
      <c r="O44" s="30"/>
      <c r="P44" s="30"/>
      <c r="Q44" s="30"/>
      <c r="R44" s="30"/>
      <c r="S44" s="30"/>
      <c r="T44" s="30"/>
    </row>
    <row r="45" spans="1:20" s="31" customFormat="1" ht="15">
      <c r="A45" s="43"/>
      <c r="B45" s="105"/>
      <c r="C45" s="66"/>
      <c r="D45" s="85"/>
      <c r="E45" s="44"/>
      <c r="F45" s="45"/>
      <c r="G45" s="46"/>
      <c r="H45" s="46"/>
      <c r="I45" s="47"/>
      <c r="J45" s="48"/>
      <c r="K45" s="30"/>
      <c r="L45" s="30"/>
      <c r="M45" s="30"/>
      <c r="N45" s="30"/>
      <c r="O45" s="30"/>
      <c r="P45" s="30"/>
      <c r="Q45" s="30"/>
      <c r="R45" s="30"/>
      <c r="S45" s="30"/>
      <c r="T45" s="30"/>
    </row>
    <row r="46" spans="1:20" s="31" customFormat="1" ht="15">
      <c r="A46" s="50"/>
      <c r="B46" s="104"/>
      <c r="C46" s="66"/>
      <c r="D46" s="121"/>
      <c r="E46" s="44"/>
      <c r="F46" s="45"/>
      <c r="G46" s="46"/>
      <c r="H46" s="46"/>
      <c r="I46" s="47"/>
      <c r="K46" s="30"/>
      <c r="L46" s="30"/>
      <c r="M46" s="30"/>
      <c r="N46" s="30"/>
      <c r="O46" s="30"/>
      <c r="P46" s="30"/>
      <c r="Q46" s="30"/>
      <c r="R46" s="30"/>
      <c r="S46" s="30"/>
      <c r="T46" s="30"/>
    </row>
    <row r="47" spans="1:20" s="31" customFormat="1" ht="15">
      <c r="A47" s="43"/>
      <c r="B47" s="104"/>
      <c r="C47" s="66"/>
      <c r="D47" s="122"/>
      <c r="E47" s="44"/>
      <c r="F47" s="45"/>
      <c r="G47" s="46"/>
      <c r="H47" s="46"/>
      <c r="I47" s="47"/>
      <c r="K47" s="30"/>
      <c r="L47" s="30"/>
      <c r="M47" s="30"/>
      <c r="N47" s="30"/>
      <c r="O47" s="30"/>
      <c r="P47" s="30"/>
      <c r="Q47" s="30"/>
      <c r="R47" s="30"/>
      <c r="S47" s="30"/>
      <c r="T47" s="30"/>
    </row>
    <row r="48" spans="1:20" s="31" customFormat="1" ht="15.75" thickBot="1">
      <c r="A48" s="86"/>
      <c r="B48" s="110"/>
      <c r="C48" s="68"/>
      <c r="D48" s="119"/>
      <c r="E48" s="49"/>
      <c r="F48" s="81"/>
      <c r="G48" s="82"/>
      <c r="H48" s="82"/>
      <c r="I48" s="128"/>
      <c r="K48" s="30"/>
      <c r="L48" s="30"/>
      <c r="M48" s="30"/>
      <c r="N48" s="30"/>
      <c r="O48" s="30"/>
      <c r="P48" s="30"/>
      <c r="Q48" s="30"/>
      <c r="R48" s="30"/>
      <c r="S48" s="30"/>
      <c r="T48" s="30"/>
    </row>
    <row r="49" spans="1:20" s="41" customFormat="1" ht="15">
      <c r="A49" s="43"/>
      <c r="B49" s="105"/>
      <c r="C49" s="66"/>
      <c r="D49" s="85">
        <v>0</v>
      </c>
      <c r="E49" s="44"/>
      <c r="F49" s="45"/>
      <c r="G49" s="46"/>
      <c r="H49" s="46">
        <v>0</v>
      </c>
      <c r="I49" s="85">
        <f>SUM(H49:H53)</f>
        <v>0</v>
      </c>
      <c r="J49" s="56"/>
      <c r="K49" s="42"/>
      <c r="L49" s="42"/>
      <c r="M49" s="42"/>
      <c r="N49" s="42"/>
      <c r="O49" s="42"/>
      <c r="P49" s="42"/>
      <c r="Q49" s="42"/>
      <c r="R49" s="42"/>
      <c r="S49" s="42"/>
      <c r="T49" s="42"/>
    </row>
    <row r="50" spans="1:20" s="41" customFormat="1" ht="15">
      <c r="A50" s="50"/>
      <c r="B50" s="105"/>
      <c r="C50" s="66"/>
      <c r="D50" s="121"/>
      <c r="E50" s="44"/>
      <c r="F50" s="45"/>
      <c r="G50" s="46"/>
      <c r="H50" s="46"/>
      <c r="I50" s="47"/>
      <c r="J50" s="56"/>
      <c r="K50" s="42"/>
      <c r="L50" s="42"/>
      <c r="M50" s="42"/>
      <c r="N50" s="42"/>
      <c r="O50" s="42"/>
      <c r="P50" s="42"/>
      <c r="Q50" s="42"/>
      <c r="R50" s="42"/>
      <c r="S50" s="42"/>
      <c r="T50" s="42"/>
    </row>
    <row r="51" spans="1:20" s="41" customFormat="1" ht="15">
      <c r="A51" s="50"/>
      <c r="B51" s="105"/>
      <c r="C51" s="66"/>
      <c r="D51" s="121"/>
      <c r="E51" s="44"/>
      <c r="F51" s="45"/>
      <c r="G51" s="46"/>
      <c r="H51" s="46"/>
      <c r="I51" s="47"/>
      <c r="J51" s="56"/>
      <c r="K51" s="42"/>
      <c r="L51" s="42"/>
      <c r="M51" s="42"/>
      <c r="N51" s="42"/>
      <c r="O51" s="42"/>
      <c r="P51" s="42"/>
      <c r="Q51" s="42"/>
      <c r="R51" s="42"/>
      <c r="S51" s="42"/>
      <c r="T51" s="42"/>
    </row>
    <row r="52" spans="1:20" s="41" customFormat="1" ht="15">
      <c r="A52" s="43"/>
      <c r="B52" s="104"/>
      <c r="C52" s="66"/>
      <c r="D52" s="122"/>
      <c r="E52" s="44"/>
      <c r="F52" s="45"/>
      <c r="G52" s="46"/>
      <c r="H52" s="46"/>
      <c r="I52" s="47"/>
      <c r="K52" s="42"/>
      <c r="L52" s="42"/>
      <c r="M52" s="42"/>
      <c r="N52" s="42"/>
      <c r="O52" s="42"/>
      <c r="P52" s="42"/>
      <c r="Q52" s="42"/>
      <c r="R52" s="42"/>
      <c r="S52" s="42"/>
      <c r="T52" s="42"/>
    </row>
    <row r="53" spans="1:20" s="41" customFormat="1" ht="15.75" thickBot="1">
      <c r="A53" s="86"/>
      <c r="B53" s="125"/>
      <c r="C53" s="68"/>
      <c r="D53" s="126"/>
      <c r="E53" s="49"/>
      <c r="F53" s="81"/>
      <c r="G53" s="82"/>
      <c r="H53" s="82"/>
      <c r="I53" s="128"/>
      <c r="K53" s="42"/>
      <c r="L53" s="42"/>
      <c r="M53" s="42"/>
      <c r="N53" s="42"/>
      <c r="O53" s="42"/>
      <c r="P53" s="42"/>
      <c r="Q53" s="42"/>
      <c r="R53" s="42"/>
      <c r="S53" s="42"/>
      <c r="T53" s="42"/>
    </row>
    <row r="54" spans="1:20" s="31" customFormat="1" ht="15">
      <c r="A54" s="43"/>
      <c r="B54" s="105"/>
      <c r="C54" s="66"/>
      <c r="D54" s="85">
        <v>0</v>
      </c>
      <c r="E54" s="44"/>
      <c r="F54" s="45"/>
      <c r="G54" s="46"/>
      <c r="H54" s="46">
        <v>0</v>
      </c>
      <c r="I54" s="85">
        <f>SUM(H54:H58)</f>
        <v>0</v>
      </c>
      <c r="J54" s="48"/>
      <c r="K54" s="30"/>
      <c r="L54" s="30"/>
      <c r="M54" s="30"/>
      <c r="N54" s="30"/>
      <c r="O54" s="30"/>
      <c r="P54" s="30"/>
      <c r="Q54" s="30"/>
      <c r="R54" s="30"/>
      <c r="S54" s="30"/>
      <c r="T54" s="30"/>
    </row>
    <row r="55" spans="1:20" s="31" customFormat="1" ht="15">
      <c r="A55" s="50"/>
      <c r="B55" s="105"/>
      <c r="C55" s="66"/>
      <c r="D55" s="121"/>
      <c r="E55" s="44"/>
      <c r="F55" s="45"/>
      <c r="G55" s="46"/>
      <c r="H55" s="46"/>
      <c r="I55" s="47"/>
      <c r="K55" s="30"/>
      <c r="L55" s="30"/>
      <c r="M55" s="30"/>
      <c r="N55" s="30"/>
      <c r="O55" s="30"/>
      <c r="P55" s="30"/>
      <c r="Q55" s="30"/>
      <c r="R55" s="30"/>
      <c r="S55" s="30"/>
      <c r="T55" s="30"/>
    </row>
    <row r="56" spans="1:20" s="31" customFormat="1" ht="15">
      <c r="A56" s="50"/>
      <c r="B56" s="105"/>
      <c r="C56" s="66"/>
      <c r="D56" s="121"/>
      <c r="E56" s="44"/>
      <c r="F56" s="45"/>
      <c r="G56" s="46"/>
      <c r="H56" s="46"/>
      <c r="I56" s="47"/>
      <c r="K56" s="30"/>
      <c r="L56" s="30"/>
      <c r="M56" s="30"/>
      <c r="N56" s="30"/>
      <c r="O56" s="30"/>
      <c r="P56" s="30"/>
      <c r="Q56" s="30"/>
      <c r="R56" s="30"/>
      <c r="S56" s="30"/>
      <c r="T56" s="30"/>
    </row>
    <row r="57" spans="1:20" s="31" customFormat="1" ht="15">
      <c r="A57" s="43"/>
      <c r="B57" s="105"/>
      <c r="C57" s="66"/>
      <c r="D57" s="85"/>
      <c r="E57" s="44"/>
      <c r="F57" s="45"/>
      <c r="G57" s="46"/>
      <c r="H57" s="46"/>
      <c r="I57" s="47"/>
      <c r="K57" s="30"/>
      <c r="L57" s="30"/>
      <c r="M57" s="30"/>
      <c r="N57" s="30"/>
      <c r="O57" s="30"/>
      <c r="P57" s="30"/>
      <c r="Q57" s="30"/>
      <c r="R57" s="30"/>
      <c r="S57" s="30"/>
      <c r="T57" s="30"/>
    </row>
    <row r="58" spans="1:20" s="31" customFormat="1" ht="15.75" thickBot="1">
      <c r="A58" s="86"/>
      <c r="B58" s="110"/>
      <c r="C58" s="68"/>
      <c r="D58" s="119"/>
      <c r="E58" s="49"/>
      <c r="F58" s="81"/>
      <c r="G58" s="82"/>
      <c r="H58" s="82"/>
      <c r="I58" s="87"/>
      <c r="K58" s="30"/>
      <c r="L58" s="30"/>
      <c r="M58" s="30"/>
      <c r="N58" s="30"/>
      <c r="O58" s="30"/>
      <c r="P58" s="30"/>
      <c r="Q58" s="30"/>
      <c r="R58" s="30"/>
      <c r="S58" s="30"/>
      <c r="T58" s="30"/>
    </row>
    <row r="59" spans="1:20" s="41" customFormat="1" ht="15">
      <c r="A59" s="43"/>
      <c r="B59" s="105"/>
      <c r="C59" s="66"/>
      <c r="D59" s="85">
        <v>0</v>
      </c>
      <c r="E59" s="44"/>
      <c r="F59" s="45"/>
      <c r="G59" s="46"/>
      <c r="H59" s="46">
        <v>0</v>
      </c>
      <c r="I59" s="47">
        <f>SUM(H59:H63)</f>
        <v>0</v>
      </c>
      <c r="J59" s="56"/>
      <c r="K59" s="42"/>
      <c r="L59" s="42"/>
      <c r="M59" s="42"/>
      <c r="N59" s="42"/>
      <c r="O59" s="42"/>
      <c r="P59" s="42"/>
      <c r="Q59" s="42"/>
      <c r="R59" s="42"/>
      <c r="S59" s="42"/>
      <c r="T59" s="42"/>
    </row>
    <row r="60" spans="1:20" s="41" customFormat="1" ht="15">
      <c r="A60" s="43"/>
      <c r="B60" s="105"/>
      <c r="C60" s="66"/>
      <c r="D60" s="85"/>
      <c r="E60" s="44"/>
      <c r="F60" s="45"/>
      <c r="G60" s="46"/>
      <c r="H60" s="46"/>
      <c r="I60" s="47"/>
      <c r="J60" s="56"/>
      <c r="K60" s="42"/>
      <c r="L60" s="42"/>
      <c r="M60" s="42"/>
      <c r="N60" s="42"/>
      <c r="O60" s="42"/>
      <c r="P60" s="42"/>
      <c r="Q60" s="42"/>
      <c r="R60" s="42"/>
      <c r="S60" s="42"/>
      <c r="T60" s="42"/>
    </row>
    <row r="61" spans="1:20" s="41" customFormat="1" ht="15">
      <c r="A61" s="50"/>
      <c r="B61" s="105"/>
      <c r="C61" s="66"/>
      <c r="D61" s="121"/>
      <c r="E61" s="44"/>
      <c r="F61" s="45"/>
      <c r="G61" s="46"/>
      <c r="H61" s="46"/>
      <c r="I61" s="47"/>
      <c r="J61" s="56"/>
      <c r="K61" s="42"/>
      <c r="L61" s="42"/>
      <c r="M61" s="42"/>
      <c r="N61" s="42"/>
      <c r="O61" s="42"/>
      <c r="P61" s="42"/>
      <c r="Q61" s="42"/>
      <c r="R61" s="42"/>
      <c r="S61" s="42"/>
      <c r="T61" s="42"/>
    </row>
    <row r="62" spans="1:20" s="41" customFormat="1" ht="15">
      <c r="A62" s="43"/>
      <c r="B62" s="105"/>
      <c r="C62" s="66"/>
      <c r="D62" s="85"/>
      <c r="E62" s="44"/>
      <c r="F62" s="45"/>
      <c r="G62" s="46"/>
      <c r="H62" s="46"/>
      <c r="I62" s="47"/>
      <c r="J62" s="56"/>
      <c r="K62" s="42"/>
      <c r="L62" s="42"/>
      <c r="M62" s="42"/>
      <c r="N62" s="42"/>
      <c r="O62" s="42"/>
      <c r="P62" s="42"/>
      <c r="Q62" s="42"/>
      <c r="R62" s="42"/>
      <c r="S62" s="42"/>
      <c r="T62" s="42"/>
    </row>
    <row r="63" spans="1:20" s="41" customFormat="1" ht="15.75" thickBot="1">
      <c r="A63" s="86"/>
      <c r="B63" s="110"/>
      <c r="C63" s="68"/>
      <c r="D63" s="119"/>
      <c r="E63" s="49"/>
      <c r="F63" s="81"/>
      <c r="G63" s="82"/>
      <c r="H63" s="82"/>
      <c r="I63" s="87"/>
      <c r="K63" s="42"/>
      <c r="L63" s="42"/>
      <c r="M63" s="42"/>
      <c r="N63" s="42"/>
      <c r="O63" s="42"/>
      <c r="P63" s="42"/>
      <c r="Q63" s="42"/>
      <c r="R63" s="42"/>
      <c r="S63" s="42"/>
      <c r="T63" s="42"/>
    </row>
    <row r="64" spans="1:20" s="41" customFormat="1" ht="15">
      <c r="A64" s="43"/>
      <c r="B64" s="105"/>
      <c r="C64" s="66"/>
      <c r="D64" s="85">
        <v>0</v>
      </c>
      <c r="E64" s="44"/>
      <c r="F64" s="45"/>
      <c r="G64" s="46"/>
      <c r="H64" s="46">
        <v>0</v>
      </c>
      <c r="I64" s="47">
        <f>SUM(H64:H68)</f>
        <v>0</v>
      </c>
      <c r="J64" s="56"/>
      <c r="K64" s="42"/>
      <c r="L64" s="42"/>
      <c r="M64" s="42"/>
      <c r="N64" s="42"/>
      <c r="O64" s="42"/>
      <c r="P64" s="42"/>
      <c r="Q64" s="42"/>
      <c r="R64" s="42"/>
      <c r="S64" s="42"/>
      <c r="T64" s="42"/>
    </row>
    <row r="65" spans="1:20" s="41" customFormat="1" ht="15">
      <c r="A65" s="43"/>
      <c r="B65" s="105"/>
      <c r="C65" s="66"/>
      <c r="D65" s="85"/>
      <c r="E65" s="44"/>
      <c r="F65" s="45"/>
      <c r="G65" s="46"/>
      <c r="H65" s="46"/>
      <c r="I65" s="47"/>
      <c r="J65" s="56"/>
      <c r="K65" s="42"/>
      <c r="L65" s="42"/>
      <c r="M65" s="42"/>
      <c r="N65" s="42"/>
      <c r="O65" s="42"/>
      <c r="P65" s="42"/>
      <c r="Q65" s="42"/>
      <c r="R65" s="42"/>
      <c r="S65" s="42"/>
      <c r="T65" s="42"/>
    </row>
    <row r="66" spans="1:20" s="41" customFormat="1" ht="15">
      <c r="A66" s="50"/>
      <c r="B66" s="105"/>
      <c r="C66" s="66"/>
      <c r="D66" s="121"/>
      <c r="E66" s="44"/>
      <c r="F66" s="45"/>
      <c r="G66" s="46"/>
      <c r="H66" s="46"/>
      <c r="I66" s="47"/>
      <c r="J66" s="56"/>
      <c r="K66" s="42"/>
      <c r="L66" s="42"/>
      <c r="M66" s="42"/>
      <c r="N66" s="42"/>
      <c r="O66" s="42"/>
      <c r="P66" s="42"/>
      <c r="Q66" s="42"/>
      <c r="R66" s="42"/>
      <c r="S66" s="42"/>
      <c r="T66" s="42"/>
    </row>
    <row r="67" spans="1:20" s="41" customFormat="1" ht="15">
      <c r="A67" s="43"/>
      <c r="B67" s="105"/>
      <c r="C67" s="66"/>
      <c r="D67" s="85"/>
      <c r="E67" s="44"/>
      <c r="F67" s="45"/>
      <c r="G67" s="46"/>
      <c r="H67" s="46"/>
      <c r="I67" s="47"/>
      <c r="J67" s="56"/>
      <c r="K67" s="42"/>
      <c r="L67" s="42"/>
      <c r="M67" s="42"/>
      <c r="N67" s="42"/>
      <c r="O67" s="42"/>
      <c r="P67" s="42"/>
      <c r="Q67" s="42"/>
      <c r="R67" s="42"/>
      <c r="S67" s="42"/>
      <c r="T67" s="42"/>
    </row>
    <row r="68" spans="1:20" s="41" customFormat="1" ht="15">
      <c r="A68" s="86"/>
      <c r="B68" s="110"/>
      <c r="C68" s="68"/>
      <c r="D68" s="119"/>
      <c r="E68" s="74"/>
      <c r="F68" s="81"/>
      <c r="G68" s="82"/>
      <c r="H68" s="82"/>
      <c r="I68" s="87"/>
      <c r="K68" s="42"/>
      <c r="L68" s="42"/>
      <c r="M68" s="42"/>
      <c r="N68" s="42"/>
      <c r="O68" s="42"/>
      <c r="P68" s="42"/>
      <c r="Q68" s="42"/>
      <c r="R68" s="42"/>
      <c r="S68" s="42"/>
      <c r="T68" s="42"/>
    </row>
    <row r="69" spans="1:20" s="28" customFormat="1" ht="16.5" thickBot="1">
      <c r="A69" s="75" t="s">
        <v>39</v>
      </c>
      <c r="B69" s="76"/>
      <c r="C69" s="88"/>
      <c r="D69" s="76"/>
      <c r="E69" s="78"/>
      <c r="F69" s="89"/>
      <c r="G69" s="78"/>
      <c r="H69" s="78"/>
      <c r="I69" s="80">
        <f>SUM(I14:I68)</f>
        <v>0</v>
      </c>
      <c r="J69" s="92"/>
      <c r="K69" s="29"/>
      <c r="L69" s="29"/>
      <c r="M69" s="29"/>
      <c r="N69" s="29"/>
      <c r="O69" s="29"/>
      <c r="P69" s="29"/>
      <c r="Q69" s="29"/>
      <c r="R69" s="29"/>
      <c r="S69" s="29"/>
      <c r="T69" s="29"/>
    </row>
    <row r="70" spans="1:20" s="41" customFormat="1" ht="11.25" customHeight="1" thickBot="1">
      <c r="A70" s="135"/>
      <c r="B70" s="84"/>
      <c r="C70" s="66"/>
      <c r="D70" s="84"/>
      <c r="E70" s="44"/>
      <c r="F70" s="90"/>
      <c r="G70" s="102"/>
      <c r="H70" s="102"/>
      <c r="I70" s="103"/>
      <c r="J70" s="73"/>
      <c r="K70" s="42"/>
      <c r="L70" s="42"/>
      <c r="M70" s="42"/>
      <c r="N70" s="42"/>
      <c r="O70" s="42"/>
      <c r="P70" s="42"/>
      <c r="Q70" s="42"/>
      <c r="R70" s="42"/>
      <c r="S70" s="42"/>
      <c r="T70" s="42"/>
    </row>
    <row r="71" spans="1:20" s="31" customFormat="1" ht="15">
      <c r="A71" s="51"/>
      <c r="B71" s="114"/>
      <c r="C71" s="93"/>
      <c r="D71" s="124">
        <v>0</v>
      </c>
      <c r="E71" s="52"/>
      <c r="F71" s="117"/>
      <c r="G71" s="54"/>
      <c r="H71" s="54">
        <v>0</v>
      </c>
      <c r="I71" s="55">
        <f>SUM(H71:H75)</f>
        <v>0</v>
      </c>
      <c r="J71" s="48"/>
      <c r="K71" s="30"/>
      <c r="L71" s="30"/>
      <c r="M71" s="30"/>
      <c r="N71" s="30"/>
      <c r="O71" s="30"/>
      <c r="P71" s="30"/>
      <c r="Q71" s="30"/>
      <c r="R71" s="30"/>
      <c r="S71" s="30"/>
      <c r="T71" s="30"/>
    </row>
    <row r="72" spans="1:20" s="31" customFormat="1" ht="15">
      <c r="A72" s="50"/>
      <c r="B72" s="105"/>
      <c r="C72" s="66"/>
      <c r="D72" s="112"/>
      <c r="E72" s="44"/>
      <c r="F72" s="115"/>
      <c r="G72" s="46"/>
      <c r="H72" s="46"/>
      <c r="I72" s="47"/>
      <c r="J72" s="48"/>
      <c r="K72" s="30"/>
      <c r="L72" s="30"/>
      <c r="M72" s="30"/>
      <c r="N72" s="30"/>
      <c r="O72" s="30"/>
      <c r="P72" s="30"/>
      <c r="Q72" s="30"/>
      <c r="R72" s="30"/>
      <c r="S72" s="30"/>
      <c r="T72" s="30"/>
    </row>
    <row r="73" spans="1:20" s="31" customFormat="1" ht="15">
      <c r="A73" s="50"/>
      <c r="B73" s="105"/>
      <c r="C73" s="66"/>
      <c r="D73" s="112"/>
      <c r="E73" s="44"/>
      <c r="F73" s="115"/>
      <c r="G73" s="46"/>
      <c r="H73" s="46"/>
      <c r="I73" s="47"/>
      <c r="J73" s="48"/>
      <c r="K73" s="30"/>
      <c r="L73" s="30"/>
      <c r="M73" s="30"/>
      <c r="N73" s="30"/>
      <c r="O73" s="30"/>
      <c r="P73" s="30"/>
      <c r="Q73" s="30"/>
      <c r="R73" s="30"/>
      <c r="S73" s="30"/>
      <c r="T73" s="30"/>
    </row>
    <row r="74" spans="1:20" s="31" customFormat="1" ht="15">
      <c r="A74" s="43"/>
      <c r="B74" s="105"/>
      <c r="C74" s="66"/>
      <c r="D74" s="71"/>
      <c r="E74" s="44"/>
      <c r="F74" s="115"/>
      <c r="G74" s="46"/>
      <c r="H74" s="46"/>
      <c r="I74" s="47"/>
      <c r="J74" s="48"/>
      <c r="K74" s="30"/>
      <c r="L74" s="30"/>
      <c r="M74" s="30"/>
      <c r="N74" s="30"/>
      <c r="O74" s="30"/>
      <c r="P74" s="30"/>
      <c r="Q74" s="30"/>
      <c r="R74" s="30"/>
      <c r="S74" s="30"/>
      <c r="T74" s="30"/>
    </row>
    <row r="75" spans="1:20" s="31" customFormat="1" ht="15.75" thickBot="1">
      <c r="A75" s="86"/>
      <c r="B75" s="110"/>
      <c r="C75" s="68"/>
      <c r="D75" s="109"/>
      <c r="E75" s="49"/>
      <c r="F75" s="116"/>
      <c r="G75" s="82"/>
      <c r="H75" s="82"/>
      <c r="I75" s="87"/>
      <c r="K75" s="30"/>
      <c r="L75" s="30"/>
      <c r="M75" s="30"/>
      <c r="N75" s="30"/>
      <c r="O75" s="30"/>
      <c r="P75" s="30"/>
      <c r="Q75" s="30"/>
      <c r="R75" s="30"/>
      <c r="S75" s="30"/>
      <c r="T75" s="30"/>
    </row>
    <row r="76" spans="1:20" s="31" customFormat="1" ht="15">
      <c r="A76" s="43"/>
      <c r="B76" s="105"/>
      <c r="C76" s="66"/>
      <c r="D76" s="71">
        <v>0</v>
      </c>
      <c r="E76" s="44"/>
      <c r="F76" s="115"/>
      <c r="G76" s="46"/>
      <c r="H76" s="46">
        <v>0</v>
      </c>
      <c r="I76" s="47">
        <f>SUM(H76:H80)</f>
        <v>0</v>
      </c>
      <c r="J76" s="48"/>
      <c r="K76" s="30"/>
      <c r="L76" s="30"/>
      <c r="M76" s="30"/>
      <c r="N76" s="30"/>
      <c r="O76" s="30"/>
      <c r="P76" s="30"/>
      <c r="Q76" s="30"/>
      <c r="R76" s="30"/>
      <c r="S76" s="30"/>
      <c r="T76" s="30"/>
    </row>
    <row r="77" spans="1:20" s="31" customFormat="1" ht="15">
      <c r="A77" s="50"/>
      <c r="B77" s="105"/>
      <c r="C77" s="66"/>
      <c r="D77" s="108"/>
      <c r="E77" s="44"/>
      <c r="F77" s="115"/>
      <c r="G77" s="46"/>
      <c r="H77" s="46"/>
      <c r="I77" s="47"/>
      <c r="K77" s="30"/>
      <c r="L77" s="30"/>
      <c r="M77" s="30"/>
      <c r="N77" s="30"/>
      <c r="O77" s="30"/>
      <c r="P77" s="30"/>
      <c r="Q77" s="30"/>
      <c r="R77" s="30"/>
      <c r="S77" s="30"/>
      <c r="T77" s="30"/>
    </row>
    <row r="78" spans="1:20" s="31" customFormat="1" ht="15">
      <c r="A78" s="50"/>
      <c r="B78" s="105"/>
      <c r="C78" s="66"/>
      <c r="D78" s="108"/>
      <c r="E78" s="44"/>
      <c r="F78" s="115"/>
      <c r="G78" s="46"/>
      <c r="H78" s="46"/>
      <c r="I78" s="47"/>
      <c r="K78" s="30"/>
      <c r="L78" s="30"/>
      <c r="M78" s="30"/>
      <c r="N78" s="30"/>
      <c r="O78" s="30"/>
      <c r="P78" s="30"/>
      <c r="Q78" s="30"/>
      <c r="R78" s="30"/>
      <c r="S78" s="30"/>
      <c r="T78" s="30"/>
    </row>
    <row r="79" spans="1:20" s="31" customFormat="1" ht="15">
      <c r="A79" s="43"/>
      <c r="B79" s="105"/>
      <c r="C79" s="66"/>
      <c r="D79" s="71"/>
      <c r="E79" s="44"/>
      <c r="F79" s="115"/>
      <c r="G79" s="46"/>
      <c r="H79" s="46"/>
      <c r="I79" s="47"/>
      <c r="K79" s="30"/>
      <c r="L79" s="30"/>
      <c r="M79" s="30"/>
      <c r="N79" s="30"/>
      <c r="O79" s="30"/>
      <c r="P79" s="30"/>
      <c r="Q79" s="30"/>
      <c r="R79" s="30"/>
      <c r="S79" s="30"/>
      <c r="T79" s="30"/>
    </row>
    <row r="80" spans="1:20" s="31" customFormat="1" ht="15.75" thickBot="1">
      <c r="A80" s="43"/>
      <c r="B80" s="110"/>
      <c r="C80" s="68"/>
      <c r="D80" s="109"/>
      <c r="E80" s="49"/>
      <c r="F80" s="123"/>
      <c r="G80" s="46"/>
      <c r="H80" s="46"/>
      <c r="I80" s="85"/>
      <c r="K80" s="30"/>
      <c r="L80" s="30"/>
      <c r="M80" s="30"/>
      <c r="N80" s="30"/>
      <c r="O80" s="30"/>
      <c r="P80" s="30"/>
      <c r="Q80" s="30"/>
      <c r="R80" s="30"/>
      <c r="S80" s="30"/>
      <c r="T80" s="30"/>
    </row>
    <row r="81" spans="1:20" s="28" customFormat="1" ht="16.5" thickBot="1">
      <c r="A81" s="96" t="s">
        <v>40</v>
      </c>
      <c r="B81" s="94"/>
      <c r="C81" s="77"/>
      <c r="D81" s="94"/>
      <c r="E81" s="78"/>
      <c r="F81" s="89"/>
      <c r="G81" s="97"/>
      <c r="H81" s="97"/>
      <c r="I81" s="95">
        <f>SUM(I71:I80)</f>
        <v>0</v>
      </c>
      <c r="J81" s="92"/>
      <c r="K81" s="29"/>
      <c r="L81" s="29"/>
      <c r="M81" s="29"/>
      <c r="N81" s="29"/>
      <c r="O81" s="29"/>
      <c r="P81" s="29"/>
      <c r="Q81" s="29"/>
      <c r="R81" s="29"/>
      <c r="S81" s="29"/>
      <c r="T81" s="29"/>
    </row>
    <row r="82" spans="1:20" s="41" customFormat="1" ht="12" customHeight="1" thickBot="1">
      <c r="A82" s="103"/>
      <c r="B82" s="84"/>
      <c r="C82" s="66"/>
      <c r="D82" s="84"/>
      <c r="E82" s="44"/>
      <c r="F82" s="90"/>
      <c r="G82" s="102"/>
      <c r="H82" s="102"/>
      <c r="I82" s="103"/>
      <c r="J82" s="73"/>
      <c r="K82" s="42"/>
      <c r="L82" s="42"/>
      <c r="M82" s="42"/>
      <c r="N82" s="42"/>
      <c r="O82" s="42"/>
      <c r="P82" s="42"/>
      <c r="Q82" s="42"/>
      <c r="R82" s="42"/>
      <c r="S82" s="42"/>
      <c r="T82" s="42"/>
    </row>
    <row r="83" spans="1:20" s="31" customFormat="1" ht="15">
      <c r="A83" s="51"/>
      <c r="B83" s="114"/>
      <c r="C83" s="93"/>
      <c r="D83" s="124">
        <v>0</v>
      </c>
      <c r="E83" s="52"/>
      <c r="F83" s="117"/>
      <c r="G83" s="54"/>
      <c r="H83" s="54">
        <v>0</v>
      </c>
      <c r="I83" s="55">
        <f>SUM(H83:H87)</f>
        <v>0</v>
      </c>
      <c r="J83" s="48"/>
      <c r="K83" s="30"/>
      <c r="L83" s="30"/>
      <c r="M83" s="30"/>
      <c r="N83" s="30"/>
      <c r="O83" s="30"/>
      <c r="P83" s="30"/>
      <c r="Q83" s="30"/>
      <c r="R83" s="30"/>
      <c r="S83" s="30"/>
      <c r="T83" s="30"/>
    </row>
    <row r="84" spans="1:20" s="31" customFormat="1" ht="15">
      <c r="A84" s="50"/>
      <c r="B84" s="104"/>
      <c r="C84" s="66"/>
      <c r="D84" s="108"/>
      <c r="E84" s="44"/>
      <c r="F84" s="115"/>
      <c r="G84" s="46"/>
      <c r="H84" s="46"/>
      <c r="I84" s="47"/>
      <c r="K84" s="30"/>
      <c r="L84" s="30"/>
      <c r="M84" s="30"/>
      <c r="N84" s="30"/>
      <c r="O84" s="30"/>
      <c r="P84" s="30"/>
      <c r="Q84" s="30"/>
      <c r="R84" s="30"/>
      <c r="S84" s="30"/>
      <c r="T84" s="30"/>
    </row>
    <row r="85" spans="1:20" s="31" customFormat="1" ht="15">
      <c r="A85" s="43"/>
      <c r="B85" s="104"/>
      <c r="C85" s="66"/>
      <c r="D85" s="46"/>
      <c r="E85" s="44"/>
      <c r="F85" s="115"/>
      <c r="G85" s="46"/>
      <c r="H85" s="46"/>
      <c r="I85" s="47"/>
      <c r="K85" s="30"/>
      <c r="L85" s="30"/>
      <c r="M85" s="30"/>
      <c r="N85" s="30"/>
      <c r="O85" s="30"/>
      <c r="P85" s="30"/>
      <c r="Q85" s="30"/>
      <c r="R85" s="30"/>
      <c r="S85" s="30"/>
      <c r="T85" s="30"/>
    </row>
    <row r="86" spans="1:20" s="31" customFormat="1" ht="15">
      <c r="A86" s="43"/>
      <c r="B86" s="104"/>
      <c r="C86" s="66"/>
      <c r="D86" s="46"/>
      <c r="E86" s="44"/>
      <c r="F86" s="115"/>
      <c r="G86" s="46"/>
      <c r="H86" s="46"/>
      <c r="I86" s="47"/>
      <c r="K86" s="30"/>
      <c r="L86" s="30"/>
      <c r="M86" s="30"/>
      <c r="N86" s="30"/>
      <c r="O86" s="30"/>
      <c r="P86" s="30"/>
      <c r="Q86" s="30"/>
      <c r="R86" s="30"/>
      <c r="S86" s="30"/>
      <c r="T86" s="30"/>
    </row>
    <row r="87" spans="1:20" s="31" customFormat="1" ht="15.75" thickBot="1">
      <c r="A87" s="43"/>
      <c r="B87" s="110"/>
      <c r="C87" s="68"/>
      <c r="D87" s="109"/>
      <c r="E87" s="49"/>
      <c r="F87" s="116"/>
      <c r="G87" s="71"/>
      <c r="H87" s="71"/>
      <c r="I87" s="47"/>
      <c r="K87" s="30"/>
      <c r="L87" s="30"/>
      <c r="M87" s="30"/>
      <c r="N87" s="30"/>
      <c r="O87" s="30"/>
      <c r="P87" s="30"/>
      <c r="Q87" s="30"/>
      <c r="R87" s="30"/>
      <c r="S87" s="30"/>
      <c r="T87" s="30"/>
    </row>
    <row r="88" spans="1:20" s="28" customFormat="1" ht="16.5" thickBot="1">
      <c r="A88" s="96" t="s">
        <v>41</v>
      </c>
      <c r="B88" s="76"/>
      <c r="C88" s="77"/>
      <c r="D88" s="94"/>
      <c r="E88" s="78"/>
      <c r="F88" s="79"/>
      <c r="G88" s="97"/>
      <c r="H88" s="97"/>
      <c r="I88" s="95">
        <f>SUM(I83:I87)</f>
        <v>0</v>
      </c>
      <c r="K88" s="29"/>
      <c r="L88" s="29"/>
      <c r="M88" s="29"/>
      <c r="N88" s="29"/>
      <c r="O88" s="29"/>
      <c r="P88" s="29"/>
      <c r="Q88" s="29"/>
      <c r="R88" s="29"/>
      <c r="S88" s="29"/>
      <c r="T88" s="29"/>
    </row>
    <row r="89" spans="1:20" s="41" customFormat="1" ht="12" customHeight="1" thickBot="1">
      <c r="A89" s="103"/>
      <c r="B89" s="84"/>
      <c r="C89" s="66"/>
      <c r="D89" s="84"/>
      <c r="E89" s="44"/>
      <c r="F89" s="90"/>
      <c r="G89" s="102"/>
      <c r="H89" s="102"/>
      <c r="I89" s="103"/>
      <c r="J89" s="73"/>
      <c r="K89" s="42"/>
      <c r="L89" s="42"/>
      <c r="M89" s="42"/>
      <c r="N89" s="42"/>
      <c r="O89" s="42"/>
      <c r="P89" s="42"/>
      <c r="Q89" s="42"/>
      <c r="R89" s="42"/>
      <c r="S89" s="42"/>
      <c r="T89" s="42"/>
    </row>
    <row r="90" spans="1:20" s="31" customFormat="1" ht="15">
      <c r="A90" s="51"/>
      <c r="B90" s="114"/>
      <c r="C90" s="93"/>
      <c r="D90" s="124">
        <v>0</v>
      </c>
      <c r="E90" s="52"/>
      <c r="F90" s="117"/>
      <c r="G90" s="54"/>
      <c r="H90" s="54">
        <v>0</v>
      </c>
      <c r="I90" s="55">
        <f>SUM(H90:H94)</f>
        <v>0</v>
      </c>
      <c r="J90" s="48"/>
      <c r="K90" s="30"/>
      <c r="L90" s="30"/>
      <c r="M90" s="30"/>
      <c r="N90" s="30"/>
      <c r="O90" s="30"/>
      <c r="P90" s="30"/>
      <c r="Q90" s="30"/>
      <c r="R90" s="30"/>
      <c r="S90" s="30"/>
      <c r="T90" s="30"/>
    </row>
    <row r="91" spans="1:20" s="31" customFormat="1" ht="15">
      <c r="A91" s="50"/>
      <c r="B91" s="104"/>
      <c r="C91" s="66"/>
      <c r="D91" s="108"/>
      <c r="E91" s="44"/>
      <c r="F91" s="115"/>
      <c r="G91" s="46"/>
      <c r="H91" s="46"/>
      <c r="I91" s="47"/>
      <c r="K91" s="30"/>
      <c r="L91" s="30"/>
      <c r="M91" s="30"/>
      <c r="N91" s="30"/>
      <c r="O91" s="30"/>
      <c r="P91" s="30"/>
      <c r="Q91" s="30"/>
      <c r="R91" s="30"/>
      <c r="S91" s="30"/>
      <c r="T91" s="30"/>
    </row>
    <row r="92" spans="1:20" s="31" customFormat="1" ht="15">
      <c r="A92" s="43"/>
      <c r="B92" s="104"/>
      <c r="C92" s="66"/>
      <c r="D92" s="46"/>
      <c r="E92" s="44"/>
      <c r="F92" s="115"/>
      <c r="G92" s="46"/>
      <c r="H92" s="46"/>
      <c r="I92" s="47"/>
      <c r="K92" s="30"/>
      <c r="L92" s="30"/>
      <c r="M92" s="30"/>
      <c r="N92" s="30"/>
      <c r="O92" s="30"/>
      <c r="P92" s="30"/>
      <c r="Q92" s="30"/>
      <c r="R92" s="30"/>
      <c r="S92" s="30"/>
      <c r="T92" s="30"/>
    </row>
    <row r="93" spans="1:20" s="31" customFormat="1" ht="15">
      <c r="A93" s="43"/>
      <c r="B93" s="104"/>
      <c r="C93" s="66"/>
      <c r="D93" s="46"/>
      <c r="E93" s="44"/>
      <c r="F93" s="115"/>
      <c r="G93" s="46"/>
      <c r="H93" s="46"/>
      <c r="I93" s="47"/>
      <c r="K93" s="30"/>
      <c r="L93" s="30"/>
      <c r="M93" s="30"/>
      <c r="N93" s="30"/>
      <c r="O93" s="30"/>
      <c r="P93" s="30"/>
      <c r="Q93" s="30"/>
      <c r="R93" s="30"/>
      <c r="S93" s="30"/>
      <c r="T93" s="30"/>
    </row>
    <row r="94" spans="1:20" s="31" customFormat="1" ht="15.75" thickBot="1">
      <c r="A94" s="43"/>
      <c r="B94" s="110"/>
      <c r="C94" s="66"/>
      <c r="D94" s="109"/>
      <c r="E94" s="49"/>
      <c r="F94" s="116"/>
      <c r="G94" s="71"/>
      <c r="H94" s="71"/>
      <c r="I94" s="85"/>
      <c r="K94" s="30"/>
      <c r="L94" s="30"/>
      <c r="M94" s="30"/>
      <c r="N94" s="30"/>
      <c r="O94" s="30"/>
      <c r="P94" s="30"/>
      <c r="Q94" s="30"/>
      <c r="R94" s="30"/>
      <c r="S94" s="30"/>
      <c r="T94" s="30"/>
    </row>
    <row r="95" spans="1:20" s="28" customFormat="1" ht="16.5" thickBot="1">
      <c r="A95" s="96" t="s">
        <v>52</v>
      </c>
      <c r="B95" s="94"/>
      <c r="C95" s="88"/>
      <c r="D95" s="94"/>
      <c r="E95" s="78"/>
      <c r="F95" s="89"/>
      <c r="G95" s="97"/>
      <c r="H95" s="97"/>
      <c r="I95" s="95">
        <f>SUM(I90:I94)</f>
        <v>0</v>
      </c>
      <c r="K95" s="29"/>
      <c r="L95" s="29"/>
      <c r="M95" s="29"/>
      <c r="N95" s="29"/>
      <c r="O95" s="29"/>
      <c r="P95" s="29"/>
      <c r="Q95" s="29"/>
      <c r="R95" s="29"/>
      <c r="S95" s="29"/>
      <c r="T95" s="29"/>
    </row>
    <row r="96" spans="1:20" s="41" customFormat="1" ht="12" customHeight="1" thickBot="1">
      <c r="A96" s="103"/>
      <c r="B96" s="84"/>
      <c r="C96" s="66"/>
      <c r="D96" s="84"/>
      <c r="E96" s="44"/>
      <c r="F96" s="90"/>
      <c r="G96" s="102"/>
      <c r="H96" s="102"/>
      <c r="I96" s="103"/>
      <c r="J96" s="73"/>
      <c r="K96" s="42"/>
      <c r="L96" s="42"/>
      <c r="M96" s="42"/>
      <c r="N96" s="42"/>
      <c r="O96" s="42"/>
      <c r="P96" s="42"/>
      <c r="Q96" s="42"/>
      <c r="R96" s="42"/>
      <c r="S96" s="42"/>
      <c r="T96" s="42"/>
    </row>
    <row r="97" spans="1:25" s="31" customFormat="1" ht="15" customHeight="1">
      <c r="A97" s="51"/>
      <c r="B97" s="114"/>
      <c r="C97" s="53"/>
      <c r="D97" s="124">
        <v>0</v>
      </c>
      <c r="E97" s="52"/>
      <c r="F97" s="117"/>
      <c r="G97" s="54"/>
      <c r="H97" s="54">
        <v>0</v>
      </c>
      <c r="I97" s="55">
        <f>SUM(H97:H101)</f>
        <v>0</v>
      </c>
      <c r="J97" s="48"/>
      <c r="K97" s="30"/>
      <c r="L97" s="30"/>
      <c r="M97" s="30"/>
      <c r="N97" s="30"/>
      <c r="O97" s="30"/>
      <c r="P97" s="30"/>
      <c r="Q97" s="30"/>
      <c r="R97" s="30"/>
      <c r="S97" s="30"/>
      <c r="T97" s="30"/>
    </row>
    <row r="98" spans="1:25" s="31" customFormat="1" ht="15" customHeight="1">
      <c r="A98" s="43"/>
      <c r="B98" s="104"/>
      <c r="C98" s="45"/>
      <c r="D98" s="108"/>
      <c r="E98" s="44"/>
      <c r="F98" s="115"/>
      <c r="G98" s="46"/>
      <c r="H98" s="46"/>
      <c r="I98" s="47"/>
      <c r="J98" s="48"/>
      <c r="K98" s="30"/>
      <c r="L98" s="30"/>
      <c r="M98" s="30"/>
      <c r="N98" s="30"/>
      <c r="O98" s="30"/>
      <c r="P98" s="30"/>
      <c r="Q98" s="30"/>
      <c r="R98" s="30"/>
      <c r="S98" s="30"/>
      <c r="T98" s="30"/>
    </row>
    <row r="99" spans="1:25" s="31" customFormat="1" ht="15" customHeight="1">
      <c r="A99" s="43"/>
      <c r="B99" s="104"/>
      <c r="C99" s="45"/>
      <c r="D99" s="46"/>
      <c r="E99" s="44"/>
      <c r="F99" s="115"/>
      <c r="G99" s="46"/>
      <c r="H99" s="46"/>
      <c r="I99" s="47"/>
      <c r="K99" s="30"/>
      <c r="L99" s="30"/>
      <c r="M99" s="30"/>
      <c r="N99" s="30"/>
      <c r="O99" s="30"/>
      <c r="P99" s="30"/>
      <c r="Q99" s="30"/>
      <c r="R99" s="30"/>
      <c r="S99" s="30"/>
      <c r="T99" s="30"/>
    </row>
    <row r="100" spans="1:25" s="31" customFormat="1" ht="15" customHeight="1">
      <c r="A100" s="43"/>
      <c r="B100" s="105"/>
      <c r="C100" s="45"/>
      <c r="D100" s="46"/>
      <c r="E100" s="44"/>
      <c r="F100" s="115"/>
      <c r="G100" s="46"/>
      <c r="H100" s="46"/>
      <c r="I100" s="47"/>
      <c r="K100" s="30"/>
      <c r="L100" s="30"/>
      <c r="M100" s="30"/>
      <c r="N100" s="30"/>
      <c r="O100" s="30"/>
      <c r="P100" s="30"/>
      <c r="Q100" s="30"/>
      <c r="R100" s="30"/>
      <c r="S100" s="30"/>
      <c r="T100" s="30"/>
    </row>
    <row r="101" spans="1:25" s="31" customFormat="1" ht="15.75" thickBot="1">
      <c r="A101" s="43"/>
      <c r="B101" s="106"/>
      <c r="C101" s="107"/>
      <c r="D101" s="111"/>
      <c r="E101" s="49"/>
      <c r="F101" s="116"/>
      <c r="G101" s="71"/>
      <c r="H101" s="71"/>
      <c r="I101" s="47"/>
      <c r="J101" s="48"/>
      <c r="K101" s="30"/>
      <c r="L101" s="30"/>
      <c r="M101" s="30"/>
      <c r="N101" s="30"/>
      <c r="O101" s="30"/>
      <c r="P101" s="30"/>
      <c r="Q101" s="30"/>
      <c r="R101" s="30"/>
      <c r="S101" s="30"/>
      <c r="T101" s="30"/>
    </row>
    <row r="102" spans="1:25" s="28" customFormat="1" ht="16.5" thickBot="1">
      <c r="A102" s="96" t="s">
        <v>42</v>
      </c>
      <c r="B102" s="94"/>
      <c r="C102" s="88"/>
      <c r="D102" s="76"/>
      <c r="E102" s="78"/>
      <c r="F102" s="89"/>
      <c r="G102" s="97"/>
      <c r="H102" s="97"/>
      <c r="I102" s="95">
        <f>SUM(I97:I101)</f>
        <v>0</v>
      </c>
      <c r="J102" s="92"/>
      <c r="K102" s="29"/>
      <c r="L102" s="29"/>
      <c r="M102" s="29"/>
      <c r="N102" s="29"/>
      <c r="O102" s="29"/>
      <c r="P102" s="29"/>
      <c r="Q102" s="29"/>
      <c r="R102" s="29"/>
      <c r="S102" s="29"/>
      <c r="T102" s="29"/>
    </row>
    <row r="103" spans="1:25" s="27" customFormat="1" ht="12" customHeight="1" thickBot="1">
      <c r="A103" s="60"/>
      <c r="B103" s="136"/>
      <c r="C103" s="61"/>
      <c r="D103" s="136"/>
      <c r="E103" s="137"/>
      <c r="F103" s="62"/>
      <c r="G103" s="138"/>
      <c r="H103" s="138"/>
      <c r="I103" s="101"/>
      <c r="J103" s="99"/>
      <c r="K103" s="26"/>
      <c r="L103" s="26"/>
      <c r="M103" s="26"/>
      <c r="N103" s="26"/>
      <c r="O103" s="26"/>
      <c r="P103" s="26"/>
      <c r="Q103" s="26"/>
      <c r="R103" s="26"/>
      <c r="S103" s="26"/>
      <c r="T103" s="26"/>
    </row>
    <row r="104" spans="1:25" s="39" customFormat="1" ht="24" customHeight="1" thickBot="1">
      <c r="A104" s="160" t="s">
        <v>8</v>
      </c>
      <c r="B104" s="161"/>
      <c r="C104" s="63"/>
      <c r="D104" s="32">
        <f>SUM(D7:E101)</f>
        <v>0</v>
      </c>
      <c r="E104" s="33" t="e">
        <f>#REF!+E42+#REF!+#REF!+#REF!+#REF!+#REF!+#REF!+#REF!+#REF!+#REF!+#REF!+#REF!+E101+#REF!+#REF!+#REF!+#REF!+#REF!+#REF!+#REF!+#REF!+#REF!</f>
        <v>#REF!</v>
      </c>
      <c r="F104" s="158"/>
      <c r="G104" s="159"/>
      <c r="H104" s="159"/>
      <c r="I104" s="40">
        <f>I102+I88+I81+I69+I12</f>
        <v>0</v>
      </c>
      <c r="J104" s="34"/>
      <c r="K104" s="34"/>
      <c r="L104" s="35"/>
      <c r="M104" s="36"/>
      <c r="N104" s="37"/>
      <c r="O104" s="37"/>
      <c r="P104" s="37"/>
      <c r="Q104" s="38"/>
      <c r="R104" s="38"/>
      <c r="S104" s="38"/>
      <c r="T104" s="38"/>
      <c r="U104" s="38"/>
      <c r="V104" s="38"/>
      <c r="W104" s="38"/>
      <c r="X104" s="38"/>
      <c r="Y104" s="38"/>
    </row>
    <row r="105" spans="1:25" s="1" customFormat="1">
      <c r="A105" s="8"/>
      <c r="B105" s="8"/>
      <c r="C105" s="9"/>
      <c r="D105" s="8"/>
      <c r="E105" s="7"/>
      <c r="F105" s="9"/>
      <c r="G105" s="7"/>
      <c r="H105" s="7"/>
      <c r="I105" s="7"/>
      <c r="J105" s="14"/>
      <c r="K105" s="13"/>
      <c r="L105" s="13"/>
      <c r="M105" s="13"/>
      <c r="N105" s="13"/>
      <c r="O105" s="13"/>
      <c r="P105" s="13"/>
      <c r="Q105" s="2"/>
      <c r="R105" s="2"/>
      <c r="S105" s="2"/>
      <c r="T105" s="2"/>
    </row>
    <row r="106" spans="1:25" ht="15.75">
      <c r="B106" s="6"/>
      <c r="D106" s="6"/>
      <c r="E106" s="6"/>
      <c r="F106" s="16"/>
      <c r="G106" s="10"/>
      <c r="H106" s="10"/>
      <c r="I106" s="10"/>
      <c r="J106" s="15"/>
      <c r="K106" s="15"/>
      <c r="L106" s="15"/>
      <c r="M106" s="15"/>
      <c r="N106" s="15"/>
      <c r="O106" s="15"/>
      <c r="P106" s="15"/>
    </row>
    <row r="107" spans="1:25" ht="15">
      <c r="A107" s="11"/>
      <c r="B107" s="6"/>
      <c r="E107" s="6"/>
      <c r="F107" s="17"/>
      <c r="G107" s="12"/>
      <c r="H107" s="12"/>
      <c r="I107" s="12"/>
      <c r="J107" s="15"/>
      <c r="K107" s="15"/>
      <c r="L107" s="15"/>
      <c r="M107" s="15"/>
      <c r="N107" s="15"/>
      <c r="O107" s="15"/>
      <c r="P107" s="15"/>
    </row>
    <row r="108" spans="1:25" ht="15.75">
      <c r="B108" s="6"/>
      <c r="E108" s="6"/>
      <c r="F108" s="16"/>
      <c r="G108" s="10"/>
      <c r="H108" s="10"/>
      <c r="I108" s="10"/>
      <c r="J108" s="15"/>
      <c r="K108" s="15"/>
      <c r="L108" s="15"/>
      <c r="M108" s="15"/>
      <c r="N108" s="15"/>
      <c r="O108" s="15"/>
      <c r="P108" s="15"/>
    </row>
    <row r="109" spans="1:25" ht="15.75">
      <c r="A109" s="11"/>
      <c r="B109" s="6"/>
      <c r="E109" s="6"/>
      <c r="F109" s="16"/>
      <c r="G109" s="10"/>
      <c r="H109" s="10"/>
      <c r="I109" s="10"/>
    </row>
    <row r="110" spans="1:25">
      <c r="E110" s="6"/>
      <c r="F110" s="18"/>
      <c r="G110" s="4"/>
      <c r="H110" s="4"/>
      <c r="I110" s="4"/>
    </row>
    <row r="111" spans="1:25">
      <c r="E111" s="6"/>
      <c r="F111" s="18"/>
      <c r="G111" s="4"/>
      <c r="H111" s="4"/>
      <c r="I111" s="4"/>
    </row>
    <row r="112" spans="1:25">
      <c r="E112" s="6"/>
      <c r="G112" s="6"/>
      <c r="H112" s="6"/>
      <c r="I112" s="6"/>
    </row>
    <row r="113" spans="5:9">
      <c r="E113" s="6"/>
      <c r="G113" s="6"/>
      <c r="H113" s="6"/>
      <c r="I113" s="6"/>
    </row>
    <row r="114" spans="5:9">
      <c r="E114" s="6"/>
      <c r="G114" s="6"/>
      <c r="H114" s="6"/>
      <c r="I114" s="6"/>
    </row>
    <row r="115" spans="5:9">
      <c r="E115" s="6"/>
      <c r="G115" s="6"/>
      <c r="H115" s="6"/>
      <c r="I115" s="6"/>
    </row>
    <row r="116" spans="5:9">
      <c r="E116" s="6"/>
      <c r="G116" s="6"/>
      <c r="H116" s="6"/>
      <c r="I116" s="6"/>
    </row>
    <row r="117" spans="5:9">
      <c r="E117" s="6"/>
      <c r="G117" s="6"/>
      <c r="H117" s="6"/>
      <c r="I117" s="6"/>
    </row>
    <row r="118" spans="5:9">
      <c r="E118" s="6"/>
      <c r="G118" s="6"/>
      <c r="H118" s="6"/>
      <c r="I118" s="6"/>
    </row>
    <row r="119" spans="5:9">
      <c r="E119" s="6"/>
      <c r="G119" s="6"/>
      <c r="H119" s="6"/>
      <c r="I119" s="6"/>
    </row>
    <row r="120" spans="5:9">
      <c r="E120" s="6"/>
      <c r="G120" s="6"/>
      <c r="H120" s="6"/>
      <c r="I120" s="6"/>
    </row>
    <row r="121" spans="5:9">
      <c r="E121" s="6"/>
      <c r="G121" s="6"/>
      <c r="H121" s="6"/>
      <c r="I121" s="6"/>
    </row>
    <row r="122" spans="5:9">
      <c r="E122" s="6"/>
      <c r="G122" s="6"/>
      <c r="H122" s="6"/>
      <c r="I122" s="6"/>
    </row>
    <row r="123" spans="5:9">
      <c r="E123" s="6"/>
      <c r="G123" s="6"/>
      <c r="H123" s="6"/>
      <c r="I123" s="6"/>
    </row>
    <row r="124" spans="5:9">
      <c r="E124" s="6"/>
      <c r="G124" s="6"/>
      <c r="H124" s="6"/>
      <c r="I124" s="6"/>
    </row>
    <row r="125" spans="5:9">
      <c r="E125" s="6"/>
      <c r="G125" s="6"/>
      <c r="H125" s="6"/>
      <c r="I125" s="6"/>
    </row>
    <row r="126" spans="5:9">
      <c r="E126" s="6"/>
      <c r="G126" s="6"/>
      <c r="H126" s="6"/>
      <c r="I126" s="6"/>
    </row>
    <row r="127" spans="5:9">
      <c r="E127" s="6"/>
      <c r="G127" s="6"/>
      <c r="H127" s="6"/>
      <c r="I127" s="6"/>
    </row>
    <row r="128" spans="5:9">
      <c r="E128" s="6"/>
      <c r="G128" s="6"/>
      <c r="H128" s="6"/>
      <c r="I128" s="6"/>
    </row>
    <row r="129" spans="5:9">
      <c r="E129" s="6"/>
      <c r="G129" s="6"/>
      <c r="H129" s="6"/>
      <c r="I129" s="6"/>
    </row>
    <row r="130" spans="5:9">
      <c r="E130" s="6"/>
      <c r="G130" s="6"/>
      <c r="H130" s="6"/>
      <c r="I130" s="6"/>
    </row>
    <row r="131" spans="5:9">
      <c r="E131" s="6"/>
      <c r="G131" s="6"/>
      <c r="H131" s="6"/>
      <c r="I131" s="6"/>
    </row>
    <row r="132" spans="5:9">
      <c r="E132" s="6"/>
      <c r="G132" s="6"/>
      <c r="H132" s="6"/>
      <c r="I132" s="6"/>
    </row>
    <row r="133" spans="5:9">
      <c r="E133" s="6"/>
      <c r="G133" s="6"/>
      <c r="H133" s="6"/>
      <c r="I133" s="6"/>
    </row>
    <row r="134" spans="5:9">
      <c r="E134" s="6"/>
      <c r="G134" s="6"/>
      <c r="H134" s="6"/>
      <c r="I134" s="6"/>
    </row>
    <row r="135" spans="5:9">
      <c r="E135" s="6"/>
      <c r="G135" s="6"/>
      <c r="H135" s="6"/>
      <c r="I135" s="6"/>
    </row>
    <row r="136" spans="5:9">
      <c r="E136" s="6"/>
      <c r="G136" s="6"/>
      <c r="H136" s="6"/>
      <c r="I136" s="6"/>
    </row>
    <row r="137" spans="5:9">
      <c r="E137" s="6"/>
      <c r="G137" s="6"/>
      <c r="H137" s="6"/>
      <c r="I137" s="6"/>
    </row>
    <row r="138" spans="5:9">
      <c r="E138" s="6"/>
      <c r="G138" s="6"/>
      <c r="H138" s="6"/>
      <c r="I138" s="6"/>
    </row>
    <row r="139" spans="5:9">
      <c r="E139" s="6"/>
      <c r="G139" s="6"/>
      <c r="H139" s="6"/>
      <c r="I139" s="6"/>
    </row>
    <row r="140" spans="5:9">
      <c r="E140" s="6"/>
      <c r="G140" s="6"/>
      <c r="H140" s="6"/>
      <c r="I140" s="6"/>
    </row>
    <row r="141" spans="5:9">
      <c r="E141" s="6"/>
      <c r="G141" s="6"/>
      <c r="H141" s="6"/>
      <c r="I141" s="6"/>
    </row>
    <row r="142" spans="5:9">
      <c r="E142" s="6"/>
      <c r="G142" s="6"/>
      <c r="H142" s="6"/>
      <c r="I142" s="6"/>
    </row>
    <row r="143" spans="5:9">
      <c r="E143" s="6"/>
      <c r="G143" s="6"/>
      <c r="H143" s="6"/>
      <c r="I143" s="6"/>
    </row>
    <row r="144" spans="5:9">
      <c r="E144" s="6"/>
      <c r="G144" s="6"/>
      <c r="H144" s="6"/>
      <c r="I144" s="6"/>
    </row>
    <row r="145" spans="5:9">
      <c r="E145" s="6"/>
      <c r="G145" s="6"/>
      <c r="H145" s="6"/>
      <c r="I145" s="6"/>
    </row>
    <row r="146" spans="5:9">
      <c r="E146" s="6"/>
      <c r="G146" s="6"/>
      <c r="H146" s="6"/>
      <c r="I146" s="6"/>
    </row>
    <row r="147" spans="5:9">
      <c r="E147" s="6"/>
      <c r="G147" s="6"/>
      <c r="H147" s="6"/>
      <c r="I147" s="6"/>
    </row>
    <row r="148" spans="5:9">
      <c r="E148" s="6"/>
      <c r="G148" s="6"/>
      <c r="H148" s="6"/>
      <c r="I148" s="6"/>
    </row>
    <row r="149" spans="5:9">
      <c r="E149" s="6"/>
      <c r="G149" s="6"/>
      <c r="H149" s="6"/>
      <c r="I149" s="6"/>
    </row>
    <row r="150" spans="5:9">
      <c r="E150" s="6"/>
      <c r="G150" s="6"/>
      <c r="H150" s="6"/>
      <c r="I150" s="6"/>
    </row>
    <row r="151" spans="5:9">
      <c r="E151" s="6"/>
      <c r="G151" s="6"/>
      <c r="H151" s="6"/>
      <c r="I151" s="6"/>
    </row>
    <row r="152" spans="5:9">
      <c r="E152" s="6"/>
      <c r="G152" s="6"/>
      <c r="H152" s="6"/>
      <c r="I152" s="6"/>
    </row>
    <row r="153" spans="5:9">
      <c r="E153" s="6"/>
      <c r="G153" s="6"/>
      <c r="H153" s="6"/>
      <c r="I153" s="6"/>
    </row>
    <row r="154" spans="5:9">
      <c r="E154" s="6"/>
      <c r="G154" s="6"/>
      <c r="H154" s="6"/>
      <c r="I154" s="6"/>
    </row>
    <row r="155" spans="5:9">
      <c r="E155" s="6"/>
      <c r="G155" s="6"/>
      <c r="H155" s="6"/>
      <c r="I155" s="6"/>
    </row>
    <row r="156" spans="5:9">
      <c r="E156" s="6"/>
      <c r="G156" s="6"/>
      <c r="H156" s="6"/>
      <c r="I156" s="6"/>
    </row>
    <row r="157" spans="5:9">
      <c r="E157" s="6"/>
      <c r="G157" s="6"/>
      <c r="H157" s="6"/>
      <c r="I157" s="6"/>
    </row>
    <row r="158" spans="5:9">
      <c r="E158" s="6"/>
      <c r="G158" s="6"/>
      <c r="H158" s="6"/>
      <c r="I158" s="6"/>
    </row>
    <row r="159" spans="5:9">
      <c r="E159" s="6"/>
      <c r="G159" s="6"/>
      <c r="H159" s="6"/>
      <c r="I159" s="6"/>
    </row>
    <row r="160" spans="5:9">
      <c r="E160" s="6"/>
      <c r="G160" s="6"/>
      <c r="H160" s="6"/>
      <c r="I160" s="6"/>
    </row>
    <row r="161" spans="5:9">
      <c r="E161" s="6"/>
      <c r="G161" s="6"/>
      <c r="H161" s="6"/>
      <c r="I161" s="6"/>
    </row>
    <row r="162" spans="5:9">
      <c r="E162" s="6"/>
      <c r="G162" s="6"/>
      <c r="H162" s="6"/>
      <c r="I162" s="6"/>
    </row>
    <row r="163" spans="5:9">
      <c r="E163" s="6"/>
      <c r="G163" s="6"/>
      <c r="H163" s="6"/>
      <c r="I163" s="6"/>
    </row>
    <row r="164" spans="5:9">
      <c r="E164" s="6"/>
      <c r="G164" s="6"/>
      <c r="H164" s="6"/>
      <c r="I164" s="6"/>
    </row>
    <row r="165" spans="5:9">
      <c r="G165" s="6"/>
      <c r="H165" s="6"/>
      <c r="I165" s="6"/>
    </row>
    <row r="166" spans="5:9">
      <c r="G166" s="6"/>
      <c r="H166" s="6"/>
      <c r="I166" s="6"/>
    </row>
    <row r="167" spans="5:9">
      <c r="G167" s="6"/>
      <c r="H167" s="6"/>
      <c r="I167" s="6"/>
    </row>
    <row r="168" spans="5:9">
      <c r="G168" s="6"/>
      <c r="H168" s="6"/>
      <c r="I168" s="6"/>
    </row>
    <row r="169" spans="5:9">
      <c r="G169" s="6"/>
      <c r="H169" s="6"/>
      <c r="I169" s="6"/>
    </row>
    <row r="170" spans="5:9">
      <c r="G170" s="6"/>
      <c r="H170" s="6"/>
      <c r="I170" s="6"/>
    </row>
    <row r="171" spans="5:9">
      <c r="G171" s="6"/>
      <c r="H171" s="6"/>
      <c r="I171" s="6"/>
    </row>
    <row r="172" spans="5:9">
      <c r="G172" s="6"/>
      <c r="H172" s="6"/>
      <c r="I172" s="6"/>
    </row>
    <row r="173" spans="5:9">
      <c r="G173" s="6"/>
      <c r="H173" s="6"/>
      <c r="I173" s="6"/>
    </row>
    <row r="174" spans="5:9">
      <c r="G174" s="6"/>
      <c r="H174" s="6"/>
      <c r="I174" s="6"/>
    </row>
    <row r="175" spans="5:9">
      <c r="G175" s="6"/>
      <c r="H175" s="6"/>
      <c r="I175" s="6"/>
    </row>
    <row r="176" spans="5:9">
      <c r="G176" s="6"/>
      <c r="H176" s="6"/>
      <c r="I176" s="6"/>
    </row>
    <row r="177" spans="7:9">
      <c r="G177" s="6"/>
      <c r="H177" s="6"/>
      <c r="I177" s="6"/>
    </row>
    <row r="178" spans="7:9">
      <c r="G178" s="6"/>
      <c r="H178" s="6"/>
      <c r="I178" s="6"/>
    </row>
    <row r="179" spans="7:9">
      <c r="G179" s="6"/>
      <c r="H179" s="6"/>
      <c r="I179" s="6"/>
    </row>
    <row r="180" spans="7:9">
      <c r="G180" s="6"/>
      <c r="H180" s="6"/>
      <c r="I180" s="6"/>
    </row>
    <row r="181" spans="7:9">
      <c r="G181" s="6"/>
      <c r="H181" s="6"/>
      <c r="I181" s="6"/>
    </row>
    <row r="182" spans="7:9">
      <c r="G182" s="6"/>
      <c r="H182" s="6"/>
      <c r="I182" s="6"/>
    </row>
    <row r="183" spans="7:9">
      <c r="G183" s="6"/>
      <c r="H183" s="6"/>
      <c r="I183" s="6"/>
    </row>
    <row r="184" spans="7:9">
      <c r="G184" s="6"/>
      <c r="H184" s="6"/>
      <c r="I184" s="6"/>
    </row>
    <row r="185" spans="7:9">
      <c r="G185" s="6"/>
      <c r="H185" s="6"/>
      <c r="I185" s="6"/>
    </row>
    <row r="186" spans="7:9">
      <c r="G186" s="6"/>
      <c r="H186" s="6"/>
      <c r="I186" s="6"/>
    </row>
    <row r="187" spans="7:9">
      <c r="G187" s="6"/>
      <c r="H187" s="6"/>
      <c r="I187" s="6"/>
    </row>
    <row r="188" spans="7:9">
      <c r="G188" s="6"/>
      <c r="H188" s="6"/>
      <c r="I188" s="6"/>
    </row>
    <row r="189" spans="7:9">
      <c r="G189" s="6"/>
      <c r="H189" s="6"/>
      <c r="I189" s="6"/>
    </row>
    <row r="190" spans="7:9">
      <c r="G190" s="6"/>
      <c r="H190" s="6"/>
      <c r="I190" s="6"/>
    </row>
    <row r="191" spans="7:9">
      <c r="G191" s="6"/>
      <c r="H191" s="6"/>
      <c r="I191" s="6"/>
    </row>
    <row r="192" spans="7:9">
      <c r="G192" s="6"/>
      <c r="H192" s="6"/>
      <c r="I192" s="6"/>
    </row>
    <row r="193" spans="7:9">
      <c r="G193" s="6"/>
      <c r="H193" s="6"/>
      <c r="I193" s="6"/>
    </row>
    <row r="194" spans="7:9">
      <c r="G194" s="6"/>
      <c r="H194" s="6"/>
      <c r="I194" s="6"/>
    </row>
    <row r="195" spans="7:9">
      <c r="G195" s="6"/>
      <c r="H195" s="6"/>
      <c r="I195" s="6"/>
    </row>
    <row r="196" spans="7:9">
      <c r="G196" s="6"/>
      <c r="H196" s="6"/>
      <c r="I196" s="6"/>
    </row>
    <row r="197" spans="7:9">
      <c r="G197" s="6"/>
      <c r="H197" s="6"/>
      <c r="I197" s="6"/>
    </row>
    <row r="198" spans="7:9">
      <c r="G198" s="6"/>
      <c r="H198" s="6"/>
      <c r="I198" s="6"/>
    </row>
    <row r="199" spans="7:9">
      <c r="G199" s="6"/>
      <c r="H199" s="6"/>
      <c r="I199" s="6"/>
    </row>
    <row r="200" spans="7:9">
      <c r="G200" s="6"/>
      <c r="H200" s="6"/>
      <c r="I200" s="6"/>
    </row>
    <row r="201" spans="7:9">
      <c r="G201" s="6"/>
      <c r="H201" s="6"/>
      <c r="I201" s="6"/>
    </row>
    <row r="202" spans="7:9">
      <c r="G202" s="6"/>
      <c r="H202" s="6"/>
      <c r="I202" s="6"/>
    </row>
    <row r="203" spans="7:9">
      <c r="G203" s="6"/>
      <c r="H203" s="6"/>
      <c r="I203" s="6"/>
    </row>
    <row r="204" spans="7:9">
      <c r="G204" s="6"/>
      <c r="H204" s="6"/>
      <c r="I204" s="6"/>
    </row>
    <row r="205" spans="7:9">
      <c r="G205" s="6"/>
      <c r="H205" s="6"/>
      <c r="I205" s="6"/>
    </row>
    <row r="206" spans="7:9">
      <c r="G206" s="6"/>
      <c r="H206" s="6"/>
      <c r="I206" s="6"/>
    </row>
    <row r="207" spans="7:9">
      <c r="G207" s="6"/>
      <c r="H207" s="6"/>
      <c r="I207" s="6"/>
    </row>
    <row r="208" spans="7:9">
      <c r="G208" s="6"/>
      <c r="H208" s="6"/>
      <c r="I208" s="6"/>
    </row>
    <row r="209" spans="7:9">
      <c r="G209" s="6"/>
      <c r="H209" s="6"/>
      <c r="I209" s="6"/>
    </row>
    <row r="210" spans="7:9">
      <c r="G210" s="6"/>
      <c r="H210" s="6"/>
      <c r="I210" s="6"/>
    </row>
    <row r="211" spans="7:9">
      <c r="G211" s="6"/>
      <c r="H211" s="6"/>
      <c r="I211" s="6"/>
    </row>
    <row r="212" spans="7:9">
      <c r="G212" s="6"/>
      <c r="H212" s="6"/>
      <c r="I212" s="6"/>
    </row>
    <row r="213" spans="7:9">
      <c r="G213" s="6"/>
      <c r="H213" s="6"/>
      <c r="I213" s="6"/>
    </row>
    <row r="214" spans="7:9">
      <c r="G214" s="6"/>
      <c r="H214" s="6"/>
      <c r="I214" s="6"/>
    </row>
    <row r="215" spans="7:9">
      <c r="G215" s="6"/>
      <c r="H215" s="6"/>
      <c r="I215" s="6"/>
    </row>
    <row r="216" spans="7:9">
      <c r="G216" s="6"/>
      <c r="H216" s="6"/>
      <c r="I216" s="6"/>
    </row>
    <row r="217" spans="7:9">
      <c r="G217" s="6"/>
      <c r="H217" s="6"/>
      <c r="I217" s="6"/>
    </row>
    <row r="218" spans="7:9">
      <c r="G218" s="6"/>
      <c r="H218" s="6"/>
      <c r="I218" s="6"/>
    </row>
    <row r="219" spans="7:9">
      <c r="G219" s="6"/>
      <c r="H219" s="6"/>
      <c r="I219" s="6"/>
    </row>
    <row r="220" spans="7:9">
      <c r="G220" s="6"/>
      <c r="H220" s="6"/>
      <c r="I220" s="6"/>
    </row>
    <row r="221" spans="7:9">
      <c r="G221" s="6"/>
      <c r="H221" s="6"/>
      <c r="I221" s="6"/>
    </row>
    <row r="222" spans="7:9">
      <c r="G222" s="6"/>
      <c r="H222" s="6"/>
      <c r="I222" s="6"/>
    </row>
    <row r="223" spans="7:9">
      <c r="G223" s="6"/>
      <c r="H223" s="6"/>
      <c r="I223" s="6"/>
    </row>
    <row r="224" spans="7:9">
      <c r="G224" s="6"/>
      <c r="H224" s="6"/>
      <c r="I224" s="6"/>
    </row>
    <row r="225" spans="7:9">
      <c r="G225" s="6"/>
      <c r="H225" s="6"/>
      <c r="I225" s="6"/>
    </row>
    <row r="226" spans="7:9">
      <c r="G226" s="6"/>
      <c r="H226" s="6"/>
      <c r="I226" s="6"/>
    </row>
    <row r="227" spans="7:9">
      <c r="G227" s="6"/>
      <c r="H227" s="6"/>
      <c r="I227" s="6"/>
    </row>
    <row r="228" spans="7:9">
      <c r="G228" s="6"/>
      <c r="H228" s="6"/>
      <c r="I228" s="6"/>
    </row>
    <row r="229" spans="7:9">
      <c r="G229" s="6"/>
      <c r="H229" s="6"/>
      <c r="I229" s="6"/>
    </row>
    <row r="230" spans="7:9">
      <c r="G230" s="6"/>
      <c r="H230" s="6"/>
      <c r="I230" s="6"/>
    </row>
    <row r="231" spans="7:9">
      <c r="G231" s="6"/>
      <c r="H231" s="6"/>
      <c r="I231" s="6"/>
    </row>
    <row r="232" spans="7:9">
      <c r="G232" s="6"/>
      <c r="H232" s="6"/>
      <c r="I232" s="6"/>
    </row>
    <row r="233" spans="7:9">
      <c r="G233" s="6"/>
      <c r="H233" s="6"/>
      <c r="I233" s="6"/>
    </row>
    <row r="234" spans="7:9">
      <c r="G234" s="6"/>
      <c r="H234" s="6"/>
      <c r="I234" s="6"/>
    </row>
    <row r="235" spans="7:9">
      <c r="G235" s="6"/>
      <c r="H235" s="6"/>
      <c r="I235" s="6"/>
    </row>
    <row r="236" spans="7:9">
      <c r="G236" s="6"/>
      <c r="H236" s="6"/>
      <c r="I236" s="6"/>
    </row>
    <row r="237" spans="7:9">
      <c r="G237" s="6"/>
      <c r="H237" s="6"/>
      <c r="I237" s="6"/>
    </row>
    <row r="238" spans="7:9">
      <c r="G238" s="6"/>
      <c r="H238" s="6"/>
      <c r="I238" s="6"/>
    </row>
    <row r="239" spans="7:9">
      <c r="G239" s="6"/>
      <c r="H239" s="6"/>
      <c r="I239" s="6"/>
    </row>
    <row r="240" spans="7:9">
      <c r="G240" s="6"/>
      <c r="H240" s="6"/>
      <c r="I240" s="6"/>
    </row>
    <row r="241" spans="7:9">
      <c r="G241" s="6"/>
      <c r="H241" s="6"/>
      <c r="I241" s="6"/>
    </row>
    <row r="242" spans="7:9">
      <c r="G242" s="6"/>
      <c r="H242" s="6"/>
      <c r="I242" s="6"/>
    </row>
    <row r="243" spans="7:9">
      <c r="G243" s="6"/>
      <c r="H243" s="6"/>
      <c r="I243" s="6"/>
    </row>
    <row r="244" spans="7:9">
      <c r="G244" s="6"/>
      <c r="H244" s="6"/>
      <c r="I244" s="6"/>
    </row>
    <row r="245" spans="7:9">
      <c r="G245" s="6"/>
      <c r="H245" s="6"/>
      <c r="I245" s="6"/>
    </row>
    <row r="246" spans="7:9">
      <c r="G246" s="6"/>
      <c r="H246" s="6"/>
      <c r="I246" s="6"/>
    </row>
    <row r="247" spans="7:9">
      <c r="G247" s="6"/>
      <c r="H247" s="6"/>
      <c r="I247" s="6"/>
    </row>
    <row r="248" spans="7:9">
      <c r="G248" s="6"/>
      <c r="H248" s="6"/>
      <c r="I248" s="6"/>
    </row>
  </sheetData>
  <mergeCells count="7">
    <mergeCell ref="A1:I1"/>
    <mergeCell ref="B2:I2"/>
    <mergeCell ref="A3:I3"/>
    <mergeCell ref="F4:I4"/>
    <mergeCell ref="F104:H104"/>
    <mergeCell ref="A104:B104"/>
    <mergeCell ref="A4:D4"/>
  </mergeCells>
  <dataValidations disablePrompts="1" count="1">
    <dataValidation type="list" allowBlank="1" showInputMessage="1" showErrorMessage="1" sqref="B7 B100 B97 B90 B83 B76 B71 B64 B59 B54 B49 B44 B39 B34 B29 B24 B19 B14">
      <formula1>$K$14:$K$28</formula1>
    </dataValidation>
  </dataValidations>
  <pageMargins left="0.98425196850393704" right="0.39370078740157483" top="0.78740157480314965" bottom="0.59055118110236227" header="0.31496062992125984" footer="0.31496062992125984"/>
  <pageSetup paperSize="9" scale="62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53"/>
  <sheetViews>
    <sheetView view="pageBreakPreview" zoomScale="80" zoomScaleNormal="100" zoomScaleSheetLayoutView="80" workbookViewId="0">
      <selection activeCell="K10" sqref="K10"/>
    </sheetView>
  </sheetViews>
  <sheetFormatPr baseColWidth="10" defaultRowHeight="12.75"/>
  <cols>
    <col min="1" max="1" width="30.7109375" style="5" customWidth="1"/>
    <col min="2" max="2" width="8.42578125" style="5" customWidth="1"/>
    <col min="3" max="3" width="13.140625" style="19" bestFit="1" customWidth="1"/>
    <col min="4" max="4" width="21.28515625" style="5" bestFit="1" customWidth="1"/>
    <col min="5" max="5" width="17.42578125" style="5" hidden="1" customWidth="1"/>
    <col min="6" max="6" width="12.7109375" style="19" customWidth="1"/>
    <col min="7" max="7" width="18.42578125" style="5" customWidth="1"/>
    <col min="8" max="8" width="20.85546875" style="5" bestFit="1" customWidth="1"/>
    <col min="9" max="9" width="18.7109375" style="5" customWidth="1"/>
    <col min="10" max="10" width="19.28515625" customWidth="1"/>
    <col min="11" max="11" width="12.28515625" customWidth="1"/>
    <col min="12" max="12" width="40.5703125" bestFit="1" customWidth="1"/>
    <col min="13" max="13" width="13.28515625" customWidth="1"/>
    <col min="16" max="16" width="10.5703125" customWidth="1"/>
    <col min="18" max="18" width="3" customWidth="1"/>
    <col min="19" max="19" width="9.85546875" customWidth="1"/>
    <col min="20" max="20" width="16.7109375" customWidth="1"/>
  </cols>
  <sheetData>
    <row r="1" spans="1:20" ht="45.75" customHeight="1">
      <c r="A1" s="148" t="s">
        <v>44</v>
      </c>
      <c r="B1" s="149"/>
      <c r="C1" s="149"/>
      <c r="D1" s="149"/>
      <c r="E1" s="149"/>
      <c r="F1" s="149"/>
      <c r="G1" s="149"/>
      <c r="H1" s="149"/>
      <c r="I1" s="150"/>
      <c r="J1" s="3"/>
      <c r="K1" s="3"/>
      <c r="L1" s="3"/>
      <c r="M1" s="3"/>
    </row>
    <row r="2" spans="1:20" ht="150" customHeight="1" thickBot="1">
      <c r="A2" s="139" t="s">
        <v>43</v>
      </c>
      <c r="B2" s="151" t="s">
        <v>76</v>
      </c>
      <c r="C2" s="151"/>
      <c r="D2" s="152"/>
      <c r="E2" s="152"/>
      <c r="F2" s="152"/>
      <c r="G2" s="152"/>
      <c r="H2" s="152"/>
      <c r="I2" s="153"/>
      <c r="J2" s="3"/>
      <c r="K2" s="3"/>
      <c r="L2" s="3"/>
      <c r="M2" s="3"/>
    </row>
    <row r="3" spans="1:20" s="20" customFormat="1" ht="15.75" thickBot="1">
      <c r="A3" s="154"/>
      <c r="B3" s="154"/>
      <c r="C3" s="154"/>
      <c r="D3" s="154"/>
      <c r="E3" s="154"/>
      <c r="F3" s="154"/>
      <c r="G3" s="154"/>
      <c r="H3" s="154"/>
      <c r="I3" s="154"/>
      <c r="J3" s="140"/>
    </row>
    <row r="4" spans="1:20" s="21" customFormat="1" ht="29.25" customHeight="1">
      <c r="A4" s="162" t="s">
        <v>75</v>
      </c>
      <c r="B4" s="163"/>
      <c r="C4" s="163"/>
      <c r="D4" s="163"/>
      <c r="E4" s="65" t="s">
        <v>6</v>
      </c>
      <c r="F4" s="155" t="s">
        <v>73</v>
      </c>
      <c r="G4" s="156"/>
      <c r="H4" s="156"/>
      <c r="I4" s="157"/>
      <c r="K4" s="22"/>
    </row>
    <row r="5" spans="1:20" s="21" customFormat="1" ht="30.75" thickBot="1">
      <c r="A5" s="141" t="s">
        <v>0</v>
      </c>
      <c r="B5" s="142" t="s">
        <v>72</v>
      </c>
      <c r="C5" s="143" t="s">
        <v>71</v>
      </c>
      <c r="D5" s="144" t="s">
        <v>74</v>
      </c>
      <c r="E5" s="64"/>
      <c r="F5" s="145" t="s">
        <v>9</v>
      </c>
      <c r="G5" s="146" t="s">
        <v>45</v>
      </c>
      <c r="H5" s="146" t="s">
        <v>46</v>
      </c>
      <c r="I5" s="147" t="s">
        <v>7</v>
      </c>
      <c r="J5" s="22"/>
      <c r="K5" s="22"/>
      <c r="L5" s="22"/>
      <c r="M5" s="23"/>
      <c r="N5" s="22"/>
      <c r="O5" s="23"/>
      <c r="P5" s="22"/>
      <c r="Q5" s="23"/>
      <c r="R5" s="23"/>
      <c r="S5" s="22"/>
      <c r="T5" s="23"/>
    </row>
    <row r="6" spans="1:20" s="25" customFormat="1" ht="11.25" customHeight="1" thickBot="1">
      <c r="A6" s="131"/>
      <c r="B6" s="131"/>
      <c r="C6" s="100"/>
      <c r="D6" s="131"/>
      <c r="E6" s="24"/>
      <c r="F6" s="133"/>
      <c r="G6" s="132"/>
      <c r="H6" s="132"/>
      <c r="I6" s="132"/>
      <c r="J6" s="134"/>
    </row>
    <row r="7" spans="1:20" s="41" customFormat="1" ht="11.25" customHeight="1">
      <c r="A7" s="51" t="s">
        <v>37</v>
      </c>
      <c r="B7" s="114" t="s">
        <v>38</v>
      </c>
      <c r="C7" s="53">
        <v>43609</v>
      </c>
      <c r="D7" s="59">
        <v>9000</v>
      </c>
      <c r="E7" s="52"/>
      <c r="F7" s="53">
        <v>43748</v>
      </c>
      <c r="G7" s="54" t="s">
        <v>47</v>
      </c>
      <c r="H7" s="54">
        <v>9575.2099999999991</v>
      </c>
      <c r="I7" s="59">
        <f>SUM(H7:H11)</f>
        <v>9575.2099999999991</v>
      </c>
      <c r="J7" s="56"/>
      <c r="K7" s="42"/>
      <c r="L7" s="42"/>
      <c r="M7" s="42"/>
      <c r="N7" s="42"/>
      <c r="O7" s="42"/>
      <c r="P7" s="42"/>
      <c r="Q7" s="42"/>
      <c r="R7" s="42"/>
      <c r="S7" s="42"/>
      <c r="T7" s="42"/>
    </row>
    <row r="8" spans="1:20" s="41" customFormat="1" ht="15">
      <c r="A8" s="43"/>
      <c r="B8" s="105"/>
      <c r="C8" s="66"/>
      <c r="D8" s="71"/>
      <c r="E8" s="44"/>
      <c r="F8" s="115"/>
      <c r="G8" s="46"/>
      <c r="H8" s="46"/>
      <c r="I8" s="47"/>
      <c r="J8" s="56"/>
      <c r="M8" s="42"/>
      <c r="N8" s="42"/>
      <c r="O8" s="42"/>
      <c r="P8" s="42"/>
      <c r="Q8" s="42"/>
      <c r="R8" s="42"/>
      <c r="S8" s="42"/>
      <c r="T8" s="42"/>
    </row>
    <row r="9" spans="1:20" s="41" customFormat="1" ht="15">
      <c r="A9" s="50"/>
      <c r="B9" s="105"/>
      <c r="C9" s="66"/>
      <c r="D9" s="108"/>
      <c r="E9" s="44"/>
      <c r="F9" s="115"/>
      <c r="G9" s="46"/>
      <c r="H9" s="46"/>
      <c r="I9" s="47"/>
      <c r="M9" s="42"/>
      <c r="N9" s="42"/>
      <c r="O9" s="42"/>
      <c r="P9" s="42"/>
      <c r="Q9" s="42"/>
      <c r="R9" s="42"/>
      <c r="S9" s="42"/>
      <c r="T9" s="42"/>
    </row>
    <row r="10" spans="1:20" s="41" customFormat="1" ht="15">
      <c r="A10" s="43"/>
      <c r="B10" s="105"/>
      <c r="C10" s="66"/>
      <c r="D10" s="71"/>
      <c r="E10" s="44"/>
      <c r="F10" s="115"/>
      <c r="G10" s="46"/>
      <c r="H10" s="46"/>
      <c r="I10" s="57"/>
      <c r="M10" s="42"/>
      <c r="N10" s="42"/>
      <c r="O10" s="42"/>
      <c r="P10" s="42"/>
      <c r="Q10" s="42"/>
      <c r="R10" s="42"/>
      <c r="S10" s="42"/>
      <c r="T10" s="42"/>
    </row>
    <row r="11" spans="1:20" s="41" customFormat="1" ht="15">
      <c r="A11" s="86"/>
      <c r="B11" s="110"/>
      <c r="C11" s="68"/>
      <c r="D11" s="109"/>
      <c r="E11" s="74"/>
      <c r="F11" s="116"/>
      <c r="G11" s="82"/>
      <c r="H11" s="82"/>
      <c r="I11" s="83"/>
      <c r="M11" s="42"/>
      <c r="N11" s="42"/>
      <c r="O11" s="42"/>
      <c r="P11" s="42"/>
      <c r="Q11" s="42"/>
      <c r="R11" s="42"/>
      <c r="S11" s="42"/>
      <c r="T11" s="42"/>
    </row>
    <row r="12" spans="1:20" s="28" customFormat="1" ht="16.5" thickBot="1">
      <c r="A12" s="75" t="s">
        <v>36</v>
      </c>
      <c r="B12" s="76"/>
      <c r="C12" s="77"/>
      <c r="D12" s="76"/>
      <c r="E12" s="78"/>
      <c r="F12" s="79"/>
      <c r="G12" s="78"/>
      <c r="H12" s="78"/>
      <c r="I12" s="80">
        <f>SUM(I7:I11)</f>
        <v>9575.2099999999991</v>
      </c>
      <c r="K12" s="29" t="s">
        <v>62</v>
      </c>
      <c r="L12" s="29" t="s">
        <v>78</v>
      </c>
      <c r="M12" s="29" t="s">
        <v>66</v>
      </c>
      <c r="N12" s="29"/>
      <c r="O12" s="29"/>
      <c r="P12" s="29"/>
      <c r="Q12" s="29"/>
      <c r="R12" s="29"/>
      <c r="S12" s="29"/>
      <c r="T12" s="29"/>
    </row>
    <row r="13" spans="1:20" s="41" customFormat="1" ht="11.25" customHeight="1" thickBot="1">
      <c r="A13" s="98"/>
      <c r="B13" s="84"/>
      <c r="C13" s="68"/>
      <c r="D13" s="91"/>
      <c r="E13" s="74"/>
      <c r="F13" s="69"/>
      <c r="G13" s="70"/>
      <c r="H13" s="70"/>
      <c r="I13" s="72"/>
      <c r="J13" s="73"/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spans="1:20" s="41" customFormat="1" ht="15">
      <c r="A14" s="51" t="s">
        <v>51</v>
      </c>
      <c r="B14" s="114" t="s">
        <v>18</v>
      </c>
      <c r="C14" s="93">
        <v>43837</v>
      </c>
      <c r="D14" s="124">
        <v>5298.71</v>
      </c>
      <c r="E14" s="52"/>
      <c r="F14" s="117">
        <v>43909</v>
      </c>
      <c r="G14" s="54" t="s">
        <v>19</v>
      </c>
      <c r="H14" s="54">
        <v>3139.22</v>
      </c>
      <c r="I14" s="55">
        <f>SUM(H14:H18)</f>
        <v>4647.0499999999993</v>
      </c>
      <c r="J14" s="56"/>
      <c r="K14" s="42" t="s">
        <v>56</v>
      </c>
      <c r="L14" s="42" t="s">
        <v>57</v>
      </c>
      <c r="M14" s="42" t="s">
        <v>64</v>
      </c>
      <c r="N14" s="42"/>
      <c r="O14" s="42"/>
      <c r="P14" s="42"/>
      <c r="Q14" s="42"/>
      <c r="R14" s="42"/>
      <c r="S14" s="42"/>
      <c r="T14" s="42"/>
    </row>
    <row r="15" spans="1:20" s="41" customFormat="1" ht="15">
      <c r="A15" s="50"/>
      <c r="B15" s="105"/>
      <c r="C15" s="66"/>
      <c r="D15" s="108"/>
      <c r="E15" s="44"/>
      <c r="F15" s="115">
        <v>44071</v>
      </c>
      <c r="G15" s="46" t="s">
        <v>19</v>
      </c>
      <c r="H15" s="46">
        <v>1507.83</v>
      </c>
      <c r="I15" s="47"/>
      <c r="K15" s="42" t="s">
        <v>59</v>
      </c>
      <c r="L15" s="42" t="s">
        <v>58</v>
      </c>
      <c r="M15" s="42" t="s">
        <v>64</v>
      </c>
      <c r="N15" s="42"/>
      <c r="O15" s="42"/>
      <c r="P15" s="42"/>
      <c r="Q15" s="42"/>
      <c r="R15" s="42"/>
      <c r="S15" s="42"/>
      <c r="T15" s="42"/>
    </row>
    <row r="16" spans="1:20" s="41" customFormat="1" ht="15">
      <c r="A16" s="50"/>
      <c r="B16" s="105"/>
      <c r="C16" s="66"/>
      <c r="D16" s="108"/>
      <c r="E16" s="44"/>
      <c r="F16" s="115"/>
      <c r="G16" s="46"/>
      <c r="H16" s="46"/>
      <c r="I16" s="47"/>
      <c r="K16" s="42" t="s">
        <v>18</v>
      </c>
      <c r="L16" s="42" t="s">
        <v>60</v>
      </c>
      <c r="M16" s="42" t="s">
        <v>64</v>
      </c>
      <c r="N16" s="42"/>
      <c r="O16" s="42"/>
      <c r="P16" s="42"/>
      <c r="Q16" s="42"/>
      <c r="R16" s="42"/>
      <c r="S16" s="42"/>
      <c r="T16" s="42"/>
    </row>
    <row r="17" spans="1:20" s="41" customFormat="1" ht="15">
      <c r="A17" s="43"/>
      <c r="B17" s="105"/>
      <c r="C17" s="66"/>
      <c r="D17" s="71"/>
      <c r="E17" s="44"/>
      <c r="F17" s="115"/>
      <c r="G17" s="46"/>
      <c r="H17" s="46"/>
      <c r="I17" s="57"/>
      <c r="K17" s="41" t="s">
        <v>38</v>
      </c>
      <c r="L17" s="41" t="s">
        <v>61</v>
      </c>
      <c r="M17" s="42" t="s">
        <v>65</v>
      </c>
      <c r="N17" s="42"/>
      <c r="O17" s="42"/>
      <c r="P17" s="42"/>
      <c r="Q17" s="42"/>
      <c r="R17" s="42"/>
      <c r="S17" s="42"/>
      <c r="T17" s="42"/>
    </row>
    <row r="18" spans="1:20" s="41" customFormat="1" ht="15.75" thickBot="1">
      <c r="A18" s="86"/>
      <c r="B18" s="110"/>
      <c r="C18" s="68"/>
      <c r="D18" s="109"/>
      <c r="E18" s="49"/>
      <c r="F18" s="116"/>
      <c r="G18" s="82"/>
      <c r="H18" s="82"/>
      <c r="I18" s="127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1:20" s="31" customFormat="1" ht="15">
      <c r="A19" s="43" t="s">
        <v>12</v>
      </c>
      <c r="B19" s="105" t="s">
        <v>59</v>
      </c>
      <c r="C19" s="66">
        <v>43975</v>
      </c>
      <c r="D19" s="85">
        <v>25654.02</v>
      </c>
      <c r="E19" s="44"/>
      <c r="F19" s="45">
        <v>44098</v>
      </c>
      <c r="G19" s="46" t="s">
        <v>20</v>
      </c>
      <c r="H19" s="46">
        <v>13321.16</v>
      </c>
      <c r="I19" s="47">
        <f>SUM(H19:H23)</f>
        <v>13321.16</v>
      </c>
      <c r="J19" s="48"/>
      <c r="K19" s="30"/>
      <c r="L19" s="67" t="s">
        <v>80</v>
      </c>
      <c r="N19" s="30"/>
      <c r="O19" s="30"/>
      <c r="P19" s="30"/>
      <c r="Q19" s="30"/>
      <c r="R19" s="30"/>
      <c r="S19" s="30"/>
      <c r="T19" s="30"/>
    </row>
    <row r="20" spans="1:20" s="31" customFormat="1" ht="15">
      <c r="A20" s="43"/>
      <c r="B20" s="105"/>
      <c r="C20" s="66"/>
      <c r="D20" s="85"/>
      <c r="E20" s="44"/>
      <c r="F20" s="45"/>
      <c r="G20" s="46"/>
      <c r="H20" s="46"/>
      <c r="I20" s="47"/>
      <c r="J20" s="48"/>
      <c r="K20" s="30" t="s">
        <v>77</v>
      </c>
      <c r="L20" s="30" t="s">
        <v>79</v>
      </c>
      <c r="M20" s="30" t="s">
        <v>69</v>
      </c>
      <c r="N20" s="30"/>
      <c r="O20" s="30"/>
      <c r="P20" s="30"/>
      <c r="Q20" s="30"/>
      <c r="R20" s="30"/>
      <c r="S20" s="30"/>
      <c r="T20" s="30"/>
    </row>
    <row r="21" spans="1:20" s="31" customFormat="1" ht="15">
      <c r="A21" s="50"/>
      <c r="B21" s="105"/>
      <c r="C21" s="66"/>
      <c r="D21" s="118"/>
      <c r="E21" s="44"/>
      <c r="F21" s="45"/>
      <c r="G21" s="46"/>
      <c r="H21" s="46"/>
      <c r="I21" s="47"/>
      <c r="J21" s="48"/>
      <c r="L21" s="30" t="s">
        <v>70</v>
      </c>
      <c r="N21" s="30"/>
      <c r="O21" s="30"/>
      <c r="P21" s="30"/>
      <c r="Q21" s="30"/>
      <c r="R21" s="30"/>
      <c r="S21" s="30"/>
      <c r="T21" s="30"/>
    </row>
    <row r="22" spans="1:20" s="31" customFormat="1" ht="15">
      <c r="A22" s="43"/>
      <c r="B22" s="105"/>
      <c r="C22" s="66"/>
      <c r="D22" s="85"/>
      <c r="E22" s="44"/>
      <c r="F22" s="45"/>
      <c r="G22" s="46"/>
      <c r="H22" s="46"/>
      <c r="I22" s="47"/>
      <c r="K22" s="30" t="s">
        <v>67</v>
      </c>
      <c r="L22" s="30" t="s">
        <v>63</v>
      </c>
      <c r="M22" s="30" t="s">
        <v>68</v>
      </c>
      <c r="N22" s="30"/>
      <c r="O22" s="30"/>
      <c r="P22" s="30"/>
      <c r="Q22" s="30"/>
      <c r="R22" s="30"/>
      <c r="S22" s="30"/>
      <c r="T22" s="30"/>
    </row>
    <row r="23" spans="1:20" s="31" customFormat="1" ht="15.75" thickBot="1">
      <c r="A23" s="86"/>
      <c r="B23" s="110"/>
      <c r="C23" s="68"/>
      <c r="D23" s="119"/>
      <c r="E23" s="49"/>
      <c r="F23" s="81"/>
      <c r="G23" s="82"/>
      <c r="H23" s="82"/>
      <c r="I23" s="128"/>
      <c r="K23" s="30"/>
      <c r="L23" s="30" t="s">
        <v>70</v>
      </c>
      <c r="M23" s="30"/>
      <c r="N23" s="30"/>
      <c r="O23" s="30"/>
      <c r="P23" s="30"/>
      <c r="Q23" s="30"/>
      <c r="R23" s="30"/>
      <c r="S23" s="30"/>
      <c r="T23" s="30"/>
    </row>
    <row r="24" spans="1:20" s="31" customFormat="1" ht="15">
      <c r="A24" s="43" t="s">
        <v>3</v>
      </c>
      <c r="B24" s="105" t="s">
        <v>59</v>
      </c>
      <c r="C24" s="66">
        <v>43859</v>
      </c>
      <c r="D24" s="71">
        <v>25139.43</v>
      </c>
      <c r="E24" s="44"/>
      <c r="F24" s="115">
        <v>43970</v>
      </c>
      <c r="G24" s="46" t="s">
        <v>21</v>
      </c>
      <c r="H24" s="46">
        <v>13090</v>
      </c>
      <c r="I24" s="85">
        <f>SUM(H24:H28)</f>
        <v>23338.080000000002</v>
      </c>
      <c r="J24" s="48"/>
      <c r="N24" s="30"/>
      <c r="O24" s="30"/>
      <c r="P24" s="30"/>
      <c r="Q24" s="30"/>
      <c r="R24" s="30"/>
      <c r="S24" s="30"/>
      <c r="T24" s="30"/>
    </row>
    <row r="25" spans="1:20" s="31" customFormat="1" ht="15">
      <c r="A25" s="50"/>
      <c r="B25" s="105"/>
      <c r="C25" s="66"/>
      <c r="D25" s="108"/>
      <c r="E25" s="44"/>
      <c r="F25" s="115">
        <v>44004</v>
      </c>
      <c r="G25" s="46" t="s">
        <v>21</v>
      </c>
      <c r="H25" s="46">
        <v>10248.08</v>
      </c>
      <c r="I25" s="47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s="31" customFormat="1" ht="15">
      <c r="A26" s="50"/>
      <c r="B26" s="105"/>
      <c r="C26" s="66"/>
      <c r="D26" s="108"/>
      <c r="E26" s="44"/>
      <c r="F26" s="115"/>
      <c r="G26" s="46"/>
      <c r="H26" s="46"/>
      <c r="I26" s="47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s="31" customFormat="1" ht="15">
      <c r="A27" s="43"/>
      <c r="B27" s="104"/>
      <c r="C27" s="66"/>
      <c r="D27" s="46"/>
      <c r="E27" s="44"/>
      <c r="F27" s="115"/>
      <c r="G27" s="46"/>
      <c r="H27" s="46"/>
      <c r="I27" s="47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s="31" customFormat="1" ht="15.75" thickBot="1">
      <c r="A28" s="86"/>
      <c r="B28" s="110"/>
      <c r="C28" s="68"/>
      <c r="D28" s="109"/>
      <c r="E28" s="49"/>
      <c r="F28" s="116"/>
      <c r="G28" s="82"/>
      <c r="H28" s="82"/>
      <c r="I28" s="128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s="31" customFormat="1" ht="15">
      <c r="A29" s="43" t="s">
        <v>11</v>
      </c>
      <c r="B29" s="105" t="s">
        <v>56</v>
      </c>
      <c r="C29" s="66">
        <v>43857</v>
      </c>
      <c r="D29" s="85">
        <v>32725</v>
      </c>
      <c r="E29" s="44"/>
      <c r="F29" s="45">
        <v>43986</v>
      </c>
      <c r="G29" s="46" t="s">
        <v>22</v>
      </c>
      <c r="H29" s="46">
        <v>11305</v>
      </c>
      <c r="I29" s="85">
        <f>SUM(H29:H33)</f>
        <v>30492.92</v>
      </c>
      <c r="J29" s="48"/>
      <c r="N29" s="30"/>
      <c r="O29" s="30"/>
      <c r="P29" s="30"/>
      <c r="Q29" s="30"/>
      <c r="R29" s="30"/>
      <c r="S29" s="30"/>
      <c r="T29" s="30"/>
    </row>
    <row r="30" spans="1:20" s="31" customFormat="1" ht="15">
      <c r="A30" s="50"/>
      <c r="B30" s="105"/>
      <c r="C30" s="66"/>
      <c r="D30" s="118"/>
      <c r="E30" s="44"/>
      <c r="F30" s="45">
        <v>44090</v>
      </c>
      <c r="G30" s="46" t="s">
        <v>22</v>
      </c>
      <c r="H30" s="46">
        <v>19187.919999999998</v>
      </c>
      <c r="I30" s="47"/>
      <c r="N30" s="30"/>
      <c r="O30" s="30"/>
      <c r="P30" s="30"/>
      <c r="Q30" s="30"/>
      <c r="R30" s="30"/>
      <c r="S30" s="30"/>
      <c r="T30" s="30"/>
    </row>
    <row r="31" spans="1:20" s="31" customFormat="1" ht="15">
      <c r="A31" s="50"/>
      <c r="B31" s="105"/>
      <c r="C31" s="66"/>
      <c r="D31" s="118"/>
      <c r="E31" s="44"/>
      <c r="F31" s="45"/>
      <c r="G31" s="46"/>
      <c r="H31" s="46"/>
      <c r="I31" s="47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s="31" customFormat="1" ht="15">
      <c r="A32" s="43"/>
      <c r="B32" s="113"/>
      <c r="C32" s="66"/>
      <c r="D32" s="120"/>
      <c r="E32" s="44"/>
      <c r="F32" s="45"/>
      <c r="G32" s="46"/>
      <c r="H32" s="46"/>
      <c r="I32" s="47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s="31" customFormat="1" ht="15.75" thickBot="1">
      <c r="A33" s="86"/>
      <c r="B33" s="110"/>
      <c r="C33" s="68"/>
      <c r="D33" s="119"/>
      <c r="E33" s="49"/>
      <c r="F33" s="81"/>
      <c r="G33" s="82"/>
      <c r="H33" s="82"/>
      <c r="I33" s="87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s="31" customFormat="1" ht="15">
      <c r="A34" s="43" t="s">
        <v>4</v>
      </c>
      <c r="B34" s="105" t="s">
        <v>56</v>
      </c>
      <c r="C34" s="66">
        <v>43837</v>
      </c>
      <c r="D34" s="85">
        <v>34657.379999999997</v>
      </c>
      <c r="E34" s="44"/>
      <c r="F34" s="45">
        <v>43921</v>
      </c>
      <c r="G34" s="46" t="s">
        <v>23</v>
      </c>
      <c r="H34" s="46">
        <v>6602.12</v>
      </c>
      <c r="I34" s="47">
        <f>SUM(H34:H38)</f>
        <v>29371.34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0" s="31" customFormat="1" ht="15">
      <c r="A35" s="50"/>
      <c r="B35" s="105"/>
      <c r="C35" s="66"/>
      <c r="D35" s="121"/>
      <c r="E35" s="44"/>
      <c r="F35" s="45">
        <v>43929</v>
      </c>
      <c r="G35" s="46" t="s">
        <v>23</v>
      </c>
      <c r="H35" s="46">
        <v>11006.61</v>
      </c>
      <c r="I35" s="47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1:20" s="31" customFormat="1" ht="15">
      <c r="A36" s="43"/>
      <c r="B36" s="105"/>
      <c r="C36" s="66"/>
      <c r="D36" s="85"/>
      <c r="E36" s="44"/>
      <c r="F36" s="45">
        <v>43957</v>
      </c>
      <c r="G36" s="46" t="s">
        <v>23</v>
      </c>
      <c r="H36" s="46">
        <v>3663.95</v>
      </c>
      <c r="I36" s="47"/>
      <c r="K36" s="30"/>
      <c r="L36" s="30"/>
      <c r="M36" s="30"/>
      <c r="N36" s="30"/>
      <c r="O36" s="30"/>
      <c r="P36" s="30"/>
      <c r="Q36" s="30"/>
      <c r="R36" s="30"/>
      <c r="S36" s="30"/>
      <c r="T36" s="30"/>
    </row>
    <row r="37" spans="1:20" s="31" customFormat="1" ht="15">
      <c r="A37" s="43"/>
      <c r="B37" s="105"/>
      <c r="C37" s="66"/>
      <c r="D37" s="85"/>
      <c r="E37" s="44"/>
      <c r="F37" s="45">
        <v>43998</v>
      </c>
      <c r="G37" s="46" t="s">
        <v>23</v>
      </c>
      <c r="H37" s="46">
        <v>3014.63</v>
      </c>
      <c r="I37" s="47"/>
      <c r="K37" s="30"/>
      <c r="L37" s="30"/>
      <c r="M37" s="30"/>
      <c r="N37" s="30"/>
      <c r="O37" s="30"/>
      <c r="P37" s="30"/>
      <c r="Q37" s="30"/>
      <c r="R37" s="30"/>
      <c r="S37" s="30"/>
      <c r="T37" s="30"/>
    </row>
    <row r="38" spans="1:20" s="31" customFormat="1" ht="15.75" thickBot="1">
      <c r="A38" s="86"/>
      <c r="B38" s="110"/>
      <c r="C38" s="68"/>
      <c r="D38" s="119"/>
      <c r="E38" s="49"/>
      <c r="F38" s="129">
        <v>44089</v>
      </c>
      <c r="G38" s="130" t="s">
        <v>23</v>
      </c>
      <c r="H38" s="130">
        <v>5084.03</v>
      </c>
      <c r="I38" s="128"/>
      <c r="K38" s="30"/>
      <c r="L38" s="30"/>
      <c r="M38" s="30"/>
      <c r="N38" s="30"/>
      <c r="O38" s="30"/>
      <c r="P38" s="30"/>
      <c r="Q38" s="30"/>
      <c r="R38" s="30"/>
      <c r="S38" s="30"/>
      <c r="T38" s="30"/>
    </row>
    <row r="39" spans="1:20" s="41" customFormat="1" ht="15">
      <c r="A39" s="43" t="s">
        <v>17</v>
      </c>
      <c r="B39" s="105" t="s">
        <v>18</v>
      </c>
      <c r="C39" s="66">
        <v>43846</v>
      </c>
      <c r="D39" s="85">
        <v>15924.82</v>
      </c>
      <c r="E39" s="44"/>
      <c r="F39" s="45">
        <v>43951</v>
      </c>
      <c r="G39" s="46" t="s">
        <v>24</v>
      </c>
      <c r="H39" s="46">
        <v>12639.63</v>
      </c>
      <c r="I39" s="85">
        <f>SUM(H39:H43)</f>
        <v>13306.14</v>
      </c>
      <c r="J39" s="58"/>
      <c r="K39" s="42"/>
      <c r="L39" s="42"/>
      <c r="M39" s="42"/>
      <c r="N39" s="42"/>
      <c r="O39" s="42"/>
      <c r="P39" s="42"/>
      <c r="Q39" s="42"/>
      <c r="R39" s="42"/>
      <c r="S39" s="42"/>
      <c r="T39" s="42"/>
    </row>
    <row r="40" spans="1:20" s="41" customFormat="1" ht="15">
      <c r="A40" s="50"/>
      <c r="B40" s="105"/>
      <c r="C40" s="66"/>
      <c r="D40" s="121"/>
      <c r="E40" s="44"/>
      <c r="F40" s="45">
        <v>43976</v>
      </c>
      <c r="G40" s="46" t="s">
        <v>24</v>
      </c>
      <c r="H40" s="46">
        <v>666.51</v>
      </c>
      <c r="I40" s="47"/>
      <c r="J40" s="58"/>
      <c r="K40" s="42"/>
      <c r="L40" s="42"/>
      <c r="M40" s="42"/>
      <c r="N40" s="42"/>
      <c r="O40" s="42"/>
      <c r="P40" s="42"/>
      <c r="Q40" s="42"/>
      <c r="R40" s="42"/>
      <c r="S40" s="42"/>
      <c r="T40" s="42"/>
    </row>
    <row r="41" spans="1:20" s="41" customFormat="1" ht="15">
      <c r="A41" s="50"/>
      <c r="B41" s="105"/>
      <c r="C41" s="66"/>
      <c r="D41" s="121"/>
      <c r="E41" s="44"/>
      <c r="F41" s="45"/>
      <c r="G41" s="46"/>
      <c r="H41" s="46"/>
      <c r="I41" s="47"/>
      <c r="J41" s="58"/>
      <c r="K41" s="42"/>
      <c r="L41" s="42"/>
      <c r="M41" s="42"/>
      <c r="N41" s="42"/>
      <c r="O41" s="42"/>
      <c r="P41" s="42"/>
      <c r="Q41" s="42"/>
      <c r="R41" s="42"/>
      <c r="S41" s="42"/>
      <c r="T41" s="42"/>
    </row>
    <row r="42" spans="1:20" s="41" customFormat="1" ht="15">
      <c r="A42" s="43"/>
      <c r="B42" s="105"/>
      <c r="C42" s="66"/>
      <c r="D42" s="85"/>
      <c r="E42" s="44"/>
      <c r="F42" s="45"/>
      <c r="G42" s="46"/>
      <c r="H42" s="46"/>
      <c r="I42" s="47"/>
      <c r="K42" s="42"/>
      <c r="L42" s="42"/>
      <c r="M42" s="42"/>
      <c r="N42" s="42"/>
      <c r="O42" s="42"/>
      <c r="P42" s="42"/>
      <c r="Q42" s="42"/>
      <c r="R42" s="42"/>
      <c r="S42" s="42"/>
      <c r="T42" s="42"/>
    </row>
    <row r="43" spans="1:20" s="41" customFormat="1" ht="15.75" thickBot="1">
      <c r="A43" s="86"/>
      <c r="B43" s="110"/>
      <c r="C43" s="68"/>
      <c r="D43" s="119"/>
      <c r="E43" s="49"/>
      <c r="F43" s="81"/>
      <c r="G43" s="82"/>
      <c r="H43" s="82"/>
      <c r="I43" s="128"/>
      <c r="K43" s="42"/>
      <c r="L43" s="42"/>
      <c r="M43" s="42"/>
      <c r="N43" s="42"/>
      <c r="O43" s="42"/>
      <c r="P43" s="42"/>
      <c r="Q43" s="42"/>
      <c r="R43" s="42"/>
      <c r="S43" s="42"/>
      <c r="T43" s="42"/>
    </row>
    <row r="44" spans="1:20" s="31" customFormat="1" ht="15">
      <c r="A44" s="43" t="s">
        <v>1</v>
      </c>
      <c r="B44" s="105" t="s">
        <v>18</v>
      </c>
      <c r="C44" s="66">
        <v>43988</v>
      </c>
      <c r="D44" s="85">
        <v>13818.79</v>
      </c>
      <c r="E44" s="44"/>
      <c r="F44" s="45">
        <v>44112</v>
      </c>
      <c r="G44" s="46" t="s">
        <v>26</v>
      </c>
      <c r="H44" s="46">
        <v>17699.96</v>
      </c>
      <c r="I44" s="85">
        <f>SUM(H44:H48)</f>
        <v>17699.96</v>
      </c>
      <c r="J44" s="48"/>
      <c r="K44" s="30"/>
      <c r="L44" s="30"/>
      <c r="M44" s="30"/>
      <c r="N44" s="30"/>
      <c r="O44" s="30"/>
      <c r="P44" s="30"/>
      <c r="Q44" s="30"/>
      <c r="R44" s="30"/>
      <c r="S44" s="30"/>
      <c r="T44" s="30"/>
    </row>
    <row r="45" spans="1:20" s="31" customFormat="1" ht="15">
      <c r="A45" s="43"/>
      <c r="B45" s="105"/>
      <c r="C45" s="66"/>
      <c r="D45" s="85"/>
      <c r="E45" s="44"/>
      <c r="F45" s="45"/>
      <c r="G45" s="46"/>
      <c r="H45" s="46"/>
      <c r="I45" s="47"/>
      <c r="J45" s="48"/>
      <c r="K45" s="30"/>
      <c r="L45" s="30"/>
      <c r="M45" s="30"/>
      <c r="N45" s="30"/>
      <c r="O45" s="30"/>
      <c r="P45" s="30"/>
      <c r="Q45" s="30"/>
      <c r="R45" s="30"/>
      <c r="S45" s="30"/>
      <c r="T45" s="30"/>
    </row>
    <row r="46" spans="1:20" s="31" customFormat="1" ht="15">
      <c r="A46" s="50"/>
      <c r="B46" s="104"/>
      <c r="C46" s="66"/>
      <c r="D46" s="121"/>
      <c r="E46" s="44"/>
      <c r="F46" s="45"/>
      <c r="G46" s="46"/>
      <c r="H46" s="46"/>
      <c r="I46" s="47"/>
      <c r="K46" s="30"/>
      <c r="L46" s="30"/>
      <c r="M46" s="30"/>
      <c r="N46" s="30"/>
      <c r="O46" s="30"/>
      <c r="P46" s="30"/>
      <c r="Q46" s="30"/>
      <c r="R46" s="30"/>
      <c r="S46" s="30"/>
      <c r="T46" s="30"/>
    </row>
    <row r="47" spans="1:20" s="31" customFormat="1" ht="15">
      <c r="A47" s="43"/>
      <c r="B47" s="104"/>
      <c r="C47" s="66"/>
      <c r="D47" s="122"/>
      <c r="E47" s="44"/>
      <c r="F47" s="45"/>
      <c r="G47" s="46"/>
      <c r="H47" s="46"/>
      <c r="I47" s="47"/>
      <c r="K47" s="30"/>
      <c r="L47" s="30"/>
      <c r="M47" s="30"/>
      <c r="N47" s="30"/>
      <c r="O47" s="30"/>
      <c r="P47" s="30"/>
      <c r="Q47" s="30"/>
      <c r="R47" s="30"/>
      <c r="S47" s="30"/>
      <c r="T47" s="30"/>
    </row>
    <row r="48" spans="1:20" s="31" customFormat="1" ht="15.75" thickBot="1">
      <c r="A48" s="86"/>
      <c r="B48" s="110"/>
      <c r="C48" s="68"/>
      <c r="D48" s="119"/>
      <c r="E48" s="49"/>
      <c r="F48" s="81"/>
      <c r="G48" s="82"/>
      <c r="H48" s="82"/>
      <c r="I48" s="128"/>
      <c r="K48" s="30"/>
      <c r="L48" s="30"/>
      <c r="M48" s="30"/>
      <c r="N48" s="30"/>
      <c r="O48" s="30"/>
      <c r="P48" s="30"/>
      <c r="Q48" s="30"/>
      <c r="R48" s="30"/>
      <c r="S48" s="30"/>
      <c r="T48" s="30"/>
    </row>
    <row r="49" spans="1:20" s="41" customFormat="1" ht="15">
      <c r="A49" s="43" t="s">
        <v>5</v>
      </c>
      <c r="B49" s="105" t="s">
        <v>18</v>
      </c>
      <c r="C49" s="66">
        <v>43920</v>
      </c>
      <c r="D49" s="85">
        <v>9447.15</v>
      </c>
      <c r="E49" s="44"/>
      <c r="F49" s="45">
        <v>44014</v>
      </c>
      <c r="G49" s="46" t="s">
        <v>27</v>
      </c>
      <c r="H49" s="46">
        <v>4496.01</v>
      </c>
      <c r="I49" s="85">
        <f>SUM(H49:H53)</f>
        <v>8031.25</v>
      </c>
      <c r="J49" s="56"/>
      <c r="K49" s="42"/>
      <c r="L49" s="42"/>
      <c r="M49" s="42"/>
      <c r="N49" s="42"/>
      <c r="O49" s="42"/>
      <c r="P49" s="42"/>
      <c r="Q49" s="42"/>
      <c r="R49" s="42"/>
      <c r="S49" s="42"/>
      <c r="T49" s="42"/>
    </row>
    <row r="50" spans="1:20" s="41" customFormat="1" ht="15">
      <c r="A50" s="50"/>
      <c r="B50" s="105"/>
      <c r="C50" s="66"/>
      <c r="D50" s="121"/>
      <c r="E50" s="44"/>
      <c r="F50" s="45">
        <v>44076</v>
      </c>
      <c r="G50" s="46" t="s">
        <v>27</v>
      </c>
      <c r="H50" s="46">
        <v>3535.24</v>
      </c>
      <c r="I50" s="47"/>
      <c r="J50" s="56"/>
      <c r="K50" s="42"/>
      <c r="L50" s="42"/>
      <c r="M50" s="42"/>
      <c r="N50" s="42"/>
      <c r="O50" s="42"/>
      <c r="P50" s="42"/>
      <c r="Q50" s="42"/>
      <c r="R50" s="42"/>
      <c r="S50" s="42"/>
      <c r="T50" s="42"/>
    </row>
    <row r="51" spans="1:20" s="41" customFormat="1" ht="15">
      <c r="A51" s="50"/>
      <c r="B51" s="105"/>
      <c r="C51" s="66"/>
      <c r="D51" s="121"/>
      <c r="E51" s="44"/>
      <c r="F51" s="45"/>
      <c r="G51" s="46"/>
      <c r="H51" s="46"/>
      <c r="I51" s="47"/>
      <c r="J51" s="56"/>
      <c r="K51" s="42"/>
      <c r="L51" s="42"/>
      <c r="M51" s="42"/>
      <c r="N51" s="42"/>
      <c r="O51" s="42"/>
      <c r="P51" s="42"/>
      <c r="Q51" s="42"/>
      <c r="R51" s="42"/>
      <c r="S51" s="42"/>
      <c r="T51" s="42"/>
    </row>
    <row r="52" spans="1:20" s="41" customFormat="1" ht="15">
      <c r="A52" s="43"/>
      <c r="B52" s="104"/>
      <c r="C52" s="66"/>
      <c r="D52" s="122"/>
      <c r="E52" s="44"/>
      <c r="F52" s="45"/>
      <c r="G52" s="46"/>
      <c r="H52" s="46"/>
      <c r="I52" s="47"/>
      <c r="K52" s="42"/>
      <c r="L52" s="42"/>
      <c r="M52" s="42"/>
      <c r="N52" s="42"/>
      <c r="O52" s="42"/>
      <c r="P52" s="42"/>
      <c r="Q52" s="42"/>
      <c r="R52" s="42"/>
      <c r="S52" s="42"/>
      <c r="T52" s="42"/>
    </row>
    <row r="53" spans="1:20" s="41" customFormat="1" ht="15.75" thickBot="1">
      <c r="A53" s="86"/>
      <c r="B53" s="125"/>
      <c r="C53" s="68"/>
      <c r="D53" s="126"/>
      <c r="E53" s="49"/>
      <c r="F53" s="81"/>
      <c r="G53" s="82"/>
      <c r="H53" s="82"/>
      <c r="I53" s="128"/>
      <c r="K53" s="42"/>
      <c r="L53" s="42"/>
      <c r="M53" s="42"/>
      <c r="N53" s="42"/>
      <c r="O53" s="42"/>
      <c r="P53" s="42"/>
      <c r="Q53" s="42"/>
      <c r="R53" s="42"/>
      <c r="S53" s="42"/>
      <c r="T53" s="42"/>
    </row>
    <row r="54" spans="1:20" s="31" customFormat="1" ht="15">
      <c r="A54" s="43" t="s">
        <v>16</v>
      </c>
      <c r="B54" s="105" t="s">
        <v>59</v>
      </c>
      <c r="C54" s="66">
        <v>43842</v>
      </c>
      <c r="D54" s="85">
        <v>11017.77</v>
      </c>
      <c r="E54" s="44"/>
      <c r="F54" s="45">
        <v>43966</v>
      </c>
      <c r="G54" s="46" t="s">
        <v>28</v>
      </c>
      <c r="H54" s="46">
        <v>9051.5</v>
      </c>
      <c r="I54" s="85">
        <f>SUM(H54:H58)</f>
        <v>10296.73</v>
      </c>
      <c r="J54" s="48"/>
      <c r="K54" s="30"/>
      <c r="L54" s="30"/>
      <c r="M54" s="30"/>
      <c r="N54" s="30"/>
      <c r="O54" s="30"/>
      <c r="P54" s="30"/>
      <c r="Q54" s="30"/>
      <c r="R54" s="30"/>
      <c r="S54" s="30"/>
      <c r="T54" s="30"/>
    </row>
    <row r="55" spans="1:20" s="31" customFormat="1" ht="15">
      <c r="A55" s="50"/>
      <c r="B55" s="105"/>
      <c r="C55" s="66"/>
      <c r="D55" s="121"/>
      <c r="E55" s="44"/>
      <c r="F55" s="45">
        <v>44084</v>
      </c>
      <c r="G55" s="46" t="s">
        <v>28</v>
      </c>
      <c r="H55" s="46">
        <v>1245.23</v>
      </c>
      <c r="I55" s="47"/>
      <c r="K55" s="30"/>
      <c r="L55" s="30"/>
      <c r="M55" s="30"/>
      <c r="N55" s="30"/>
      <c r="O55" s="30"/>
      <c r="P55" s="30"/>
      <c r="Q55" s="30"/>
      <c r="R55" s="30"/>
      <c r="S55" s="30"/>
      <c r="T55" s="30"/>
    </row>
    <row r="56" spans="1:20" s="31" customFormat="1" ht="15">
      <c r="A56" s="50"/>
      <c r="B56" s="105"/>
      <c r="C56" s="66"/>
      <c r="D56" s="121"/>
      <c r="E56" s="44"/>
      <c r="F56" s="45"/>
      <c r="G56" s="46"/>
      <c r="H56" s="46"/>
      <c r="I56" s="47"/>
      <c r="K56" s="30"/>
      <c r="L56" s="30"/>
      <c r="M56" s="30"/>
      <c r="N56" s="30"/>
      <c r="O56" s="30"/>
      <c r="P56" s="30"/>
      <c r="Q56" s="30"/>
      <c r="R56" s="30"/>
      <c r="S56" s="30"/>
      <c r="T56" s="30"/>
    </row>
    <row r="57" spans="1:20" s="31" customFormat="1" ht="15">
      <c r="A57" s="43"/>
      <c r="B57" s="105"/>
      <c r="C57" s="66"/>
      <c r="D57" s="85"/>
      <c r="E57" s="44"/>
      <c r="F57" s="45"/>
      <c r="G57" s="46"/>
      <c r="H57" s="46"/>
      <c r="I57" s="47"/>
      <c r="K57" s="30"/>
      <c r="L57" s="30"/>
      <c r="M57" s="30"/>
      <c r="N57" s="30"/>
      <c r="O57" s="30"/>
      <c r="P57" s="30"/>
      <c r="Q57" s="30"/>
      <c r="R57" s="30"/>
      <c r="S57" s="30"/>
      <c r="T57" s="30"/>
    </row>
    <row r="58" spans="1:20" s="31" customFormat="1" ht="15.75" thickBot="1">
      <c r="A58" s="86"/>
      <c r="B58" s="110"/>
      <c r="C58" s="68"/>
      <c r="D58" s="119"/>
      <c r="E58" s="49"/>
      <c r="F58" s="81"/>
      <c r="G58" s="82"/>
      <c r="H58" s="82"/>
      <c r="I58" s="87"/>
      <c r="K58" s="30"/>
      <c r="L58" s="30"/>
      <c r="M58" s="30"/>
      <c r="N58" s="30"/>
      <c r="O58" s="30"/>
      <c r="P58" s="30"/>
      <c r="Q58" s="30"/>
      <c r="R58" s="30"/>
      <c r="S58" s="30"/>
      <c r="T58" s="30"/>
    </row>
    <row r="59" spans="1:20" s="41" customFormat="1" ht="15">
      <c r="A59" s="43" t="s">
        <v>10</v>
      </c>
      <c r="B59" s="105" t="s">
        <v>38</v>
      </c>
      <c r="C59" s="66">
        <v>44006</v>
      </c>
      <c r="D59" s="85">
        <v>3354.34</v>
      </c>
      <c r="E59" s="44"/>
      <c r="F59" s="45">
        <v>44054</v>
      </c>
      <c r="G59" s="46" t="s">
        <v>29</v>
      </c>
      <c r="H59" s="46">
        <v>3269.77</v>
      </c>
      <c r="I59" s="47">
        <f>SUM(H59:H63)</f>
        <v>3269.77</v>
      </c>
      <c r="J59" s="56"/>
      <c r="K59" s="42"/>
      <c r="L59" s="42"/>
      <c r="M59" s="42"/>
      <c r="N59" s="42"/>
      <c r="O59" s="42"/>
      <c r="P59" s="42"/>
      <c r="Q59" s="42"/>
      <c r="R59" s="42"/>
      <c r="S59" s="42"/>
      <c r="T59" s="42"/>
    </row>
    <row r="60" spans="1:20" s="41" customFormat="1" ht="15">
      <c r="A60" s="43"/>
      <c r="B60" s="105"/>
      <c r="C60" s="66"/>
      <c r="D60" s="85"/>
      <c r="E60" s="44"/>
      <c r="F60" s="45"/>
      <c r="G60" s="46"/>
      <c r="H60" s="46"/>
      <c r="I60" s="47"/>
      <c r="J60" s="56"/>
      <c r="K60" s="42"/>
      <c r="L60" s="42"/>
      <c r="M60" s="42"/>
      <c r="N60" s="42"/>
      <c r="O60" s="42"/>
      <c r="P60" s="42"/>
      <c r="Q60" s="42"/>
      <c r="R60" s="42"/>
      <c r="S60" s="42"/>
      <c r="T60" s="42"/>
    </row>
    <row r="61" spans="1:20" s="41" customFormat="1" ht="15">
      <c r="A61" s="50"/>
      <c r="B61" s="105"/>
      <c r="C61" s="66"/>
      <c r="D61" s="121"/>
      <c r="E61" s="44"/>
      <c r="F61" s="45"/>
      <c r="G61" s="46"/>
      <c r="H61" s="46"/>
      <c r="I61" s="47"/>
      <c r="J61" s="56"/>
      <c r="K61" s="42"/>
      <c r="L61" s="42"/>
      <c r="M61" s="42"/>
      <c r="N61" s="42"/>
      <c r="O61" s="42"/>
      <c r="P61" s="42"/>
      <c r="Q61" s="42"/>
      <c r="R61" s="42"/>
      <c r="S61" s="42"/>
      <c r="T61" s="42"/>
    </row>
    <row r="62" spans="1:20" s="41" customFormat="1" ht="15">
      <c r="A62" s="43"/>
      <c r="B62" s="105"/>
      <c r="C62" s="66"/>
      <c r="D62" s="85"/>
      <c r="E62" s="44"/>
      <c r="F62" s="45"/>
      <c r="G62" s="46"/>
      <c r="H62" s="46"/>
      <c r="I62" s="47"/>
      <c r="J62" s="56"/>
      <c r="K62" s="42"/>
      <c r="L62" s="42"/>
      <c r="M62" s="42"/>
      <c r="N62" s="42"/>
      <c r="O62" s="42"/>
      <c r="P62" s="42"/>
      <c r="Q62" s="42"/>
      <c r="R62" s="42"/>
      <c r="S62" s="42"/>
      <c r="T62" s="42"/>
    </row>
    <row r="63" spans="1:20" s="41" customFormat="1" ht="15.75" thickBot="1">
      <c r="A63" s="86"/>
      <c r="B63" s="110"/>
      <c r="C63" s="68"/>
      <c r="D63" s="119"/>
      <c r="E63" s="49"/>
      <c r="F63" s="81"/>
      <c r="G63" s="82"/>
      <c r="H63" s="82"/>
      <c r="I63" s="87"/>
      <c r="K63" s="42"/>
      <c r="L63" s="42"/>
      <c r="M63" s="42"/>
      <c r="N63" s="42"/>
      <c r="O63" s="42"/>
      <c r="P63" s="42"/>
      <c r="Q63" s="42"/>
      <c r="R63" s="42"/>
      <c r="S63" s="42"/>
      <c r="T63" s="42"/>
    </row>
    <row r="64" spans="1:20" s="41" customFormat="1" ht="15">
      <c r="A64" s="43" t="s">
        <v>15</v>
      </c>
      <c r="B64" s="105" t="s">
        <v>18</v>
      </c>
      <c r="C64" s="66">
        <v>43934</v>
      </c>
      <c r="D64" s="85">
        <v>4352.33</v>
      </c>
      <c r="E64" s="44"/>
      <c r="F64" s="45">
        <v>44004</v>
      </c>
      <c r="G64" s="46" t="s">
        <v>30</v>
      </c>
      <c r="H64" s="46">
        <v>4429.37</v>
      </c>
      <c r="I64" s="47">
        <f>SUM(H64:H68)</f>
        <v>4429.37</v>
      </c>
      <c r="J64" s="56"/>
      <c r="K64" s="42"/>
      <c r="L64" s="42"/>
      <c r="M64" s="42"/>
      <c r="N64" s="42"/>
      <c r="O64" s="42"/>
      <c r="P64" s="42"/>
      <c r="Q64" s="42"/>
      <c r="R64" s="42"/>
      <c r="S64" s="42"/>
      <c r="T64" s="42"/>
    </row>
    <row r="65" spans="1:20" s="41" customFormat="1" ht="15">
      <c r="A65" s="43"/>
      <c r="B65" s="105"/>
      <c r="C65" s="66"/>
      <c r="D65" s="85"/>
      <c r="E65" s="44"/>
      <c r="F65" s="45"/>
      <c r="G65" s="46"/>
      <c r="H65" s="46"/>
      <c r="I65" s="47"/>
      <c r="J65" s="56"/>
      <c r="K65" s="42"/>
      <c r="L65" s="42"/>
      <c r="M65" s="42"/>
      <c r="N65" s="42"/>
      <c r="O65" s="42"/>
      <c r="P65" s="42"/>
      <c r="Q65" s="42"/>
      <c r="R65" s="42"/>
      <c r="S65" s="42"/>
      <c r="T65" s="42"/>
    </row>
    <row r="66" spans="1:20" s="41" customFormat="1" ht="15">
      <c r="A66" s="50"/>
      <c r="B66" s="105"/>
      <c r="C66" s="66"/>
      <c r="D66" s="121"/>
      <c r="E66" s="44"/>
      <c r="F66" s="45"/>
      <c r="G66" s="46"/>
      <c r="H66" s="46"/>
      <c r="I66" s="47"/>
      <c r="J66" s="56"/>
      <c r="K66" s="42"/>
      <c r="L66" s="42"/>
      <c r="M66" s="42"/>
      <c r="N66" s="42"/>
      <c r="O66" s="42"/>
      <c r="P66" s="42"/>
      <c r="Q66" s="42"/>
      <c r="R66" s="42"/>
      <c r="S66" s="42"/>
      <c r="T66" s="42"/>
    </row>
    <row r="67" spans="1:20" s="41" customFormat="1" ht="15">
      <c r="A67" s="43"/>
      <c r="B67" s="105"/>
      <c r="C67" s="66"/>
      <c r="D67" s="85"/>
      <c r="E67" s="44"/>
      <c r="F67" s="45"/>
      <c r="G67" s="46"/>
      <c r="H67" s="46"/>
      <c r="I67" s="47"/>
      <c r="J67" s="56"/>
      <c r="K67" s="42"/>
      <c r="L67" s="42"/>
      <c r="M67" s="42"/>
      <c r="N67" s="42"/>
      <c r="O67" s="42"/>
      <c r="P67" s="42"/>
      <c r="Q67" s="42"/>
      <c r="R67" s="42"/>
      <c r="S67" s="42"/>
      <c r="T67" s="42"/>
    </row>
    <row r="68" spans="1:20" s="41" customFormat="1" ht="15">
      <c r="A68" s="86"/>
      <c r="B68" s="110"/>
      <c r="C68" s="68"/>
      <c r="D68" s="119"/>
      <c r="E68" s="74"/>
      <c r="F68" s="81"/>
      <c r="G68" s="82"/>
      <c r="H68" s="82"/>
      <c r="I68" s="87"/>
      <c r="K68" s="42"/>
      <c r="L68" s="42"/>
      <c r="M68" s="42"/>
      <c r="N68" s="42"/>
      <c r="O68" s="42"/>
      <c r="P68" s="42"/>
      <c r="Q68" s="42"/>
      <c r="R68" s="42"/>
      <c r="S68" s="42"/>
      <c r="T68" s="42"/>
    </row>
    <row r="69" spans="1:20" s="28" customFormat="1" ht="16.5" thickBot="1">
      <c r="A69" s="75" t="s">
        <v>39</v>
      </c>
      <c r="B69" s="76"/>
      <c r="C69" s="88"/>
      <c r="D69" s="76"/>
      <c r="E69" s="78"/>
      <c r="F69" s="89"/>
      <c r="G69" s="78"/>
      <c r="H69" s="78"/>
      <c r="I69" s="80">
        <f>SUM(I14:I68)</f>
        <v>158203.76999999999</v>
      </c>
      <c r="J69" s="92"/>
      <c r="K69" s="29"/>
      <c r="L69" s="29"/>
      <c r="M69" s="29"/>
      <c r="N69" s="29"/>
      <c r="O69" s="29"/>
      <c r="P69" s="29"/>
      <c r="Q69" s="29"/>
      <c r="R69" s="29"/>
      <c r="S69" s="29"/>
      <c r="T69" s="29"/>
    </row>
    <row r="70" spans="1:20" s="41" customFormat="1" ht="11.25" customHeight="1" thickBot="1">
      <c r="A70" s="135"/>
      <c r="B70" s="84"/>
      <c r="C70" s="66"/>
      <c r="D70" s="84"/>
      <c r="E70" s="44"/>
      <c r="F70" s="90"/>
      <c r="G70" s="102"/>
      <c r="H70" s="102"/>
      <c r="I70" s="103"/>
      <c r="J70" s="73"/>
      <c r="K70" s="42"/>
      <c r="L70" s="42"/>
      <c r="M70" s="42"/>
      <c r="N70" s="42"/>
      <c r="O70" s="42"/>
      <c r="P70" s="42"/>
      <c r="Q70" s="42"/>
      <c r="R70" s="42"/>
      <c r="S70" s="42"/>
      <c r="T70" s="42"/>
    </row>
    <row r="71" spans="1:20" s="31" customFormat="1" ht="15">
      <c r="A71" s="51" t="s">
        <v>14</v>
      </c>
      <c r="B71" s="114" t="s">
        <v>59</v>
      </c>
      <c r="C71" s="93">
        <v>43902</v>
      </c>
      <c r="D71" s="124">
        <v>7036.14</v>
      </c>
      <c r="E71" s="52"/>
      <c r="F71" s="117">
        <v>43976</v>
      </c>
      <c r="G71" s="54" t="s">
        <v>31</v>
      </c>
      <c r="H71" s="54">
        <v>2415.16</v>
      </c>
      <c r="I71" s="55">
        <f>SUM(H71:H75)</f>
        <v>6386.62</v>
      </c>
      <c r="J71" s="48"/>
      <c r="K71" s="30"/>
      <c r="L71" s="30"/>
      <c r="M71" s="30"/>
      <c r="N71" s="30"/>
      <c r="O71" s="30"/>
      <c r="P71" s="30"/>
      <c r="Q71" s="30"/>
      <c r="R71" s="30"/>
      <c r="S71" s="30"/>
      <c r="T71" s="30"/>
    </row>
    <row r="72" spans="1:20" s="31" customFormat="1" ht="15">
      <c r="A72" s="50"/>
      <c r="B72" s="105"/>
      <c r="C72" s="66"/>
      <c r="D72" s="112"/>
      <c r="E72" s="44"/>
      <c r="F72" s="115">
        <v>44084</v>
      </c>
      <c r="G72" s="46" t="s">
        <v>31</v>
      </c>
      <c r="H72" s="46">
        <v>3971.46</v>
      </c>
      <c r="I72" s="47"/>
      <c r="J72" s="48"/>
      <c r="K72" s="30"/>
      <c r="L72" s="30"/>
      <c r="M72" s="30"/>
      <c r="N72" s="30"/>
      <c r="O72" s="30"/>
      <c r="P72" s="30"/>
      <c r="Q72" s="30"/>
      <c r="R72" s="30"/>
      <c r="S72" s="30"/>
      <c r="T72" s="30"/>
    </row>
    <row r="73" spans="1:20" s="31" customFormat="1" ht="15">
      <c r="A73" s="50"/>
      <c r="B73" s="105"/>
      <c r="C73" s="66"/>
      <c r="D73" s="112"/>
      <c r="E73" s="44"/>
      <c r="F73" s="115"/>
      <c r="G73" s="46"/>
      <c r="H73" s="46"/>
      <c r="I73" s="47"/>
      <c r="J73" s="48"/>
      <c r="K73" s="30"/>
      <c r="L73" s="30"/>
      <c r="M73" s="30"/>
      <c r="N73" s="30"/>
      <c r="O73" s="30"/>
      <c r="P73" s="30"/>
      <c r="Q73" s="30"/>
      <c r="R73" s="30"/>
      <c r="S73" s="30"/>
      <c r="T73" s="30"/>
    </row>
    <row r="74" spans="1:20" s="31" customFormat="1" ht="15">
      <c r="A74" s="43"/>
      <c r="B74" s="105"/>
      <c r="C74" s="66"/>
      <c r="D74" s="71"/>
      <c r="E74" s="44"/>
      <c r="F74" s="115"/>
      <c r="G74" s="46"/>
      <c r="H74" s="46"/>
      <c r="I74" s="47"/>
      <c r="J74" s="48"/>
      <c r="K74" s="30"/>
      <c r="L74" s="30"/>
      <c r="M74" s="30"/>
      <c r="N74" s="30"/>
      <c r="O74" s="30"/>
      <c r="P74" s="30"/>
      <c r="Q74" s="30"/>
      <c r="R74" s="30"/>
      <c r="S74" s="30"/>
      <c r="T74" s="30"/>
    </row>
    <row r="75" spans="1:20" s="31" customFormat="1" ht="15.75" thickBot="1">
      <c r="A75" s="86"/>
      <c r="B75" s="110"/>
      <c r="C75" s="68"/>
      <c r="D75" s="109"/>
      <c r="E75" s="49"/>
      <c r="F75" s="116"/>
      <c r="G75" s="82"/>
      <c r="H75" s="82"/>
      <c r="I75" s="87"/>
      <c r="K75" s="30"/>
      <c r="L75" s="30"/>
      <c r="M75" s="30"/>
      <c r="N75" s="30"/>
      <c r="O75" s="30"/>
      <c r="P75" s="30"/>
      <c r="Q75" s="30"/>
      <c r="R75" s="30"/>
      <c r="S75" s="30"/>
      <c r="T75" s="30"/>
    </row>
    <row r="76" spans="1:20" s="31" customFormat="1" ht="15">
      <c r="A76" s="43" t="s">
        <v>2</v>
      </c>
      <c r="B76" s="105" t="s">
        <v>56</v>
      </c>
      <c r="C76" s="66">
        <v>43837</v>
      </c>
      <c r="D76" s="71">
        <v>23944.45</v>
      </c>
      <c r="E76" s="44"/>
      <c r="F76" s="115">
        <v>43910</v>
      </c>
      <c r="G76" s="46" t="s">
        <v>32</v>
      </c>
      <c r="H76" s="46">
        <v>5950</v>
      </c>
      <c r="I76" s="47">
        <f>SUM(H76:H80)</f>
        <v>24167.17</v>
      </c>
      <c r="J76" s="48"/>
      <c r="K76" s="30"/>
      <c r="L76" s="30"/>
      <c r="M76" s="30"/>
      <c r="N76" s="30"/>
      <c r="O76" s="30"/>
      <c r="P76" s="30"/>
      <c r="Q76" s="30"/>
      <c r="R76" s="30"/>
      <c r="S76" s="30"/>
      <c r="T76" s="30"/>
    </row>
    <row r="77" spans="1:20" s="31" customFormat="1" ht="15">
      <c r="A77" s="50"/>
      <c r="B77" s="105"/>
      <c r="C77" s="66"/>
      <c r="D77" s="108"/>
      <c r="E77" s="44"/>
      <c r="F77" s="115">
        <v>43999</v>
      </c>
      <c r="G77" s="46" t="s">
        <v>32</v>
      </c>
      <c r="H77" s="46">
        <v>7140</v>
      </c>
      <c r="I77" s="47"/>
      <c r="K77" s="30"/>
      <c r="L77" s="30"/>
      <c r="M77" s="30"/>
      <c r="N77" s="30"/>
      <c r="O77" s="30"/>
      <c r="P77" s="30"/>
      <c r="Q77" s="30"/>
      <c r="R77" s="30"/>
      <c r="S77" s="30"/>
      <c r="T77" s="30"/>
    </row>
    <row r="78" spans="1:20" s="31" customFormat="1" ht="15">
      <c r="A78" s="50"/>
      <c r="B78" s="105"/>
      <c r="C78" s="66"/>
      <c r="D78" s="108"/>
      <c r="E78" s="44"/>
      <c r="F78" s="115">
        <v>44025</v>
      </c>
      <c r="G78" s="46" t="s">
        <v>32</v>
      </c>
      <c r="H78" s="46">
        <v>6960</v>
      </c>
      <c r="I78" s="47"/>
      <c r="K78" s="30"/>
      <c r="L78" s="30"/>
      <c r="M78" s="30"/>
      <c r="N78" s="30"/>
      <c r="O78" s="30"/>
      <c r="P78" s="30"/>
      <c r="Q78" s="30"/>
      <c r="R78" s="30"/>
      <c r="S78" s="30"/>
      <c r="T78" s="30"/>
    </row>
    <row r="79" spans="1:20" s="31" customFormat="1" ht="15">
      <c r="A79" s="43"/>
      <c r="B79" s="105"/>
      <c r="C79" s="66"/>
      <c r="D79" s="71"/>
      <c r="E79" s="44"/>
      <c r="F79" s="115">
        <v>44102</v>
      </c>
      <c r="G79" s="46" t="s">
        <v>32</v>
      </c>
      <c r="H79" s="46">
        <v>4117.17</v>
      </c>
      <c r="I79" s="47"/>
      <c r="K79" s="30"/>
      <c r="L79" s="30"/>
      <c r="M79" s="30"/>
      <c r="N79" s="30"/>
      <c r="O79" s="30"/>
      <c r="P79" s="30"/>
      <c r="Q79" s="30"/>
      <c r="R79" s="30"/>
      <c r="S79" s="30"/>
      <c r="T79" s="30"/>
    </row>
    <row r="80" spans="1:20" s="31" customFormat="1" ht="15.75" thickBot="1">
      <c r="A80" s="43"/>
      <c r="B80" s="110"/>
      <c r="C80" s="68"/>
      <c r="D80" s="109"/>
      <c r="E80" s="49"/>
      <c r="F80" s="123"/>
      <c r="G80" s="46"/>
      <c r="H80" s="46"/>
      <c r="I80" s="85"/>
      <c r="K80" s="30"/>
      <c r="L80" s="30"/>
      <c r="M80" s="30"/>
      <c r="N80" s="30"/>
      <c r="O80" s="30"/>
      <c r="P80" s="30"/>
      <c r="Q80" s="30"/>
      <c r="R80" s="30"/>
      <c r="S80" s="30"/>
      <c r="T80" s="30"/>
    </row>
    <row r="81" spans="1:20" s="28" customFormat="1" ht="16.5" thickBot="1">
      <c r="A81" s="96" t="s">
        <v>40</v>
      </c>
      <c r="B81" s="94"/>
      <c r="C81" s="77"/>
      <c r="D81" s="94"/>
      <c r="E81" s="78"/>
      <c r="F81" s="89"/>
      <c r="G81" s="97"/>
      <c r="H81" s="97"/>
      <c r="I81" s="95">
        <f>SUM(I71:I80)</f>
        <v>30553.789999999997</v>
      </c>
      <c r="J81" s="92"/>
      <c r="K81" s="29"/>
      <c r="L81" s="29"/>
      <c r="M81" s="29"/>
      <c r="N81" s="29"/>
      <c r="O81" s="29"/>
      <c r="P81" s="29"/>
      <c r="Q81" s="29"/>
      <c r="R81" s="29"/>
      <c r="S81" s="29"/>
      <c r="T81" s="29"/>
    </row>
    <row r="82" spans="1:20" s="41" customFormat="1" ht="12" customHeight="1" thickBot="1">
      <c r="A82" s="103"/>
      <c r="B82" s="84"/>
      <c r="C82" s="66"/>
      <c r="D82" s="84"/>
      <c r="E82" s="44"/>
      <c r="F82" s="90"/>
      <c r="G82" s="102"/>
      <c r="H82" s="102"/>
      <c r="I82" s="103"/>
      <c r="J82" s="73"/>
      <c r="K82" s="42"/>
      <c r="L82" s="42"/>
      <c r="M82" s="42"/>
      <c r="N82" s="42"/>
      <c r="O82" s="42"/>
      <c r="P82" s="42"/>
      <c r="Q82" s="42"/>
      <c r="R82" s="42"/>
      <c r="S82" s="42"/>
      <c r="T82" s="42"/>
    </row>
    <row r="83" spans="1:20" s="31" customFormat="1" ht="15">
      <c r="A83" s="51" t="s">
        <v>13</v>
      </c>
      <c r="B83" s="114" t="s">
        <v>56</v>
      </c>
      <c r="C83" s="93">
        <v>43837</v>
      </c>
      <c r="D83" s="124">
        <v>30198.49</v>
      </c>
      <c r="E83" s="52"/>
      <c r="F83" s="117">
        <v>43941</v>
      </c>
      <c r="G83" s="54" t="s">
        <v>25</v>
      </c>
      <c r="H83" s="54">
        <v>13090</v>
      </c>
      <c r="I83" s="55">
        <f>SUM(H83:H87)</f>
        <v>44963.37</v>
      </c>
      <c r="J83" s="48"/>
      <c r="K83" s="30"/>
      <c r="L83" s="30"/>
      <c r="M83" s="30"/>
      <c r="N83" s="30"/>
      <c r="O83" s="30"/>
      <c r="P83" s="30"/>
      <c r="Q83" s="30"/>
      <c r="R83" s="30"/>
      <c r="S83" s="30"/>
      <c r="T83" s="30"/>
    </row>
    <row r="84" spans="1:20" s="31" customFormat="1" ht="15">
      <c r="A84" s="50"/>
      <c r="B84" s="104"/>
      <c r="C84" s="66"/>
      <c r="D84" s="108"/>
      <c r="E84" s="44"/>
      <c r="F84" s="115">
        <v>43979</v>
      </c>
      <c r="G84" s="46" t="s">
        <v>25</v>
      </c>
      <c r="H84" s="46">
        <v>9520</v>
      </c>
      <c r="I84" s="47"/>
      <c r="K84" s="30"/>
      <c r="L84" s="30"/>
      <c r="M84" s="30"/>
      <c r="N84" s="30"/>
      <c r="O84" s="30"/>
      <c r="P84" s="30"/>
      <c r="Q84" s="30"/>
      <c r="R84" s="30"/>
      <c r="S84" s="30"/>
      <c r="T84" s="30"/>
    </row>
    <row r="85" spans="1:20" s="31" customFormat="1" ht="15">
      <c r="A85" s="43"/>
      <c r="B85" s="104"/>
      <c r="C85" s="66"/>
      <c r="D85" s="46"/>
      <c r="E85" s="44"/>
      <c r="F85" s="115">
        <v>44021</v>
      </c>
      <c r="G85" s="46" t="s">
        <v>25</v>
      </c>
      <c r="H85" s="46">
        <v>11600</v>
      </c>
      <c r="I85" s="47"/>
      <c r="K85" s="30"/>
      <c r="L85" s="30"/>
      <c r="M85" s="30"/>
      <c r="N85" s="30"/>
      <c r="O85" s="30"/>
      <c r="P85" s="30"/>
      <c r="Q85" s="30"/>
      <c r="R85" s="30"/>
      <c r="S85" s="30"/>
      <c r="T85" s="30"/>
    </row>
    <row r="86" spans="1:20" s="31" customFormat="1" ht="15">
      <c r="A86" s="43"/>
      <c r="B86" s="104"/>
      <c r="C86" s="66"/>
      <c r="D86" s="46"/>
      <c r="E86" s="44"/>
      <c r="F86" s="115">
        <v>44090</v>
      </c>
      <c r="G86" s="46" t="s">
        <v>25</v>
      </c>
      <c r="H86" s="46">
        <v>10753.37</v>
      </c>
      <c r="I86" s="47"/>
      <c r="K86" s="30"/>
      <c r="L86" s="30"/>
      <c r="M86" s="30"/>
      <c r="N86" s="30"/>
      <c r="O86" s="30"/>
      <c r="P86" s="30"/>
      <c r="Q86" s="30"/>
      <c r="R86" s="30"/>
      <c r="S86" s="30"/>
      <c r="T86" s="30"/>
    </row>
    <row r="87" spans="1:20" s="31" customFormat="1" ht="15.75" thickBot="1">
      <c r="A87" s="43"/>
      <c r="B87" s="110"/>
      <c r="C87" s="68"/>
      <c r="D87" s="109"/>
      <c r="E87" s="49"/>
      <c r="F87" s="116"/>
      <c r="G87" s="71"/>
      <c r="H87" s="71"/>
      <c r="I87" s="47"/>
      <c r="K87" s="30"/>
      <c r="L87" s="30"/>
      <c r="M87" s="30"/>
      <c r="N87" s="30"/>
      <c r="O87" s="30"/>
      <c r="P87" s="30"/>
      <c r="Q87" s="30"/>
      <c r="R87" s="30"/>
      <c r="S87" s="30"/>
      <c r="T87" s="30"/>
    </row>
    <row r="88" spans="1:20" s="28" customFormat="1" ht="16.5" thickBot="1">
      <c r="A88" s="96" t="s">
        <v>41</v>
      </c>
      <c r="B88" s="76"/>
      <c r="C88" s="77"/>
      <c r="D88" s="94"/>
      <c r="E88" s="78"/>
      <c r="F88" s="79"/>
      <c r="G88" s="97"/>
      <c r="H88" s="97"/>
      <c r="I88" s="95">
        <f>SUM(I83:I87)</f>
        <v>44963.37</v>
      </c>
      <c r="K88" s="29"/>
      <c r="L88" s="29"/>
      <c r="M88" s="29"/>
      <c r="N88" s="29"/>
      <c r="O88" s="29"/>
      <c r="P88" s="29"/>
      <c r="Q88" s="29"/>
      <c r="R88" s="29"/>
      <c r="S88" s="29"/>
      <c r="T88" s="29"/>
    </row>
    <row r="89" spans="1:20" s="41" customFormat="1" ht="12" customHeight="1" thickBot="1">
      <c r="A89" s="103"/>
      <c r="B89" s="84"/>
      <c r="C89" s="66"/>
      <c r="D89" s="84"/>
      <c r="E89" s="44"/>
      <c r="F89" s="90"/>
      <c r="G89" s="102"/>
      <c r="H89" s="102"/>
      <c r="I89" s="103"/>
      <c r="J89" s="73"/>
      <c r="K89" s="42"/>
      <c r="L89" s="42"/>
      <c r="M89" s="42"/>
      <c r="N89" s="42"/>
      <c r="O89" s="42"/>
      <c r="P89" s="42"/>
      <c r="Q89" s="42"/>
      <c r="R89" s="42"/>
      <c r="S89" s="42"/>
      <c r="T89" s="42"/>
    </row>
    <row r="90" spans="1:20" s="31" customFormat="1" ht="15">
      <c r="A90" s="51" t="s">
        <v>53</v>
      </c>
      <c r="B90" s="114" t="s">
        <v>56</v>
      </c>
      <c r="C90" s="93">
        <v>43837</v>
      </c>
      <c r="D90" s="124">
        <v>42000</v>
      </c>
      <c r="E90" s="52"/>
      <c r="F90" s="117">
        <v>43941</v>
      </c>
      <c r="G90" s="54" t="s">
        <v>55</v>
      </c>
      <c r="H90" s="54">
        <v>13090</v>
      </c>
      <c r="I90" s="55">
        <f>SUM(H90:H94)</f>
        <v>44963.37</v>
      </c>
      <c r="J90" s="48"/>
      <c r="K90" s="30"/>
      <c r="L90" s="30"/>
      <c r="M90" s="30"/>
      <c r="N90" s="30"/>
      <c r="O90" s="30"/>
      <c r="P90" s="30"/>
      <c r="Q90" s="30"/>
      <c r="R90" s="30"/>
      <c r="S90" s="30"/>
      <c r="T90" s="30"/>
    </row>
    <row r="91" spans="1:20" s="31" customFormat="1" ht="15">
      <c r="A91" s="50"/>
      <c r="B91" s="104"/>
      <c r="C91" s="66"/>
      <c r="D91" s="108"/>
      <c r="E91" s="44"/>
      <c r="F91" s="115">
        <v>43979</v>
      </c>
      <c r="G91" s="46" t="s">
        <v>55</v>
      </c>
      <c r="H91" s="46">
        <v>9520</v>
      </c>
      <c r="I91" s="47"/>
      <c r="K91" s="30"/>
      <c r="L91" s="30"/>
      <c r="M91" s="30"/>
      <c r="N91" s="30"/>
      <c r="O91" s="30"/>
      <c r="P91" s="30"/>
      <c r="Q91" s="30"/>
      <c r="R91" s="30"/>
      <c r="S91" s="30"/>
      <c r="T91" s="30"/>
    </row>
    <row r="92" spans="1:20" s="31" customFormat="1" ht="15">
      <c r="A92" s="43" t="s">
        <v>54</v>
      </c>
      <c r="B92" s="104"/>
      <c r="C92" s="66"/>
      <c r="D92" s="46"/>
      <c r="E92" s="44"/>
      <c r="F92" s="115">
        <v>44021</v>
      </c>
      <c r="G92" s="46" t="s">
        <v>55</v>
      </c>
      <c r="H92" s="46">
        <v>11600</v>
      </c>
      <c r="I92" s="47"/>
      <c r="K92" s="30"/>
      <c r="L92" s="30"/>
      <c r="M92" s="30"/>
      <c r="N92" s="30"/>
      <c r="O92" s="30"/>
      <c r="P92" s="30"/>
      <c r="Q92" s="30"/>
      <c r="R92" s="30"/>
      <c r="S92" s="30"/>
      <c r="T92" s="30"/>
    </row>
    <row r="93" spans="1:20" s="31" customFormat="1" ht="15">
      <c r="A93" s="43"/>
      <c r="B93" s="104"/>
      <c r="C93" s="66"/>
      <c r="D93" s="46"/>
      <c r="E93" s="44"/>
      <c r="F93" s="115">
        <v>44090</v>
      </c>
      <c r="G93" s="46" t="s">
        <v>55</v>
      </c>
      <c r="H93" s="46">
        <v>10753.37</v>
      </c>
      <c r="I93" s="47"/>
      <c r="K93" s="30"/>
      <c r="L93" s="30"/>
      <c r="M93" s="30"/>
      <c r="N93" s="30"/>
      <c r="O93" s="30"/>
      <c r="P93" s="30"/>
      <c r="Q93" s="30"/>
      <c r="R93" s="30"/>
      <c r="S93" s="30"/>
      <c r="T93" s="30"/>
    </row>
    <row r="94" spans="1:20" s="31" customFormat="1" ht="15.75" thickBot="1">
      <c r="A94" s="43"/>
      <c r="B94" s="110"/>
      <c r="C94" s="66"/>
      <c r="D94" s="109"/>
      <c r="E94" s="49"/>
      <c r="F94" s="116"/>
      <c r="G94" s="71"/>
      <c r="H94" s="71"/>
      <c r="I94" s="85"/>
      <c r="K94" s="30"/>
      <c r="L94" s="30"/>
      <c r="M94" s="30"/>
      <c r="N94" s="30"/>
      <c r="O94" s="30"/>
      <c r="P94" s="30"/>
      <c r="Q94" s="30"/>
      <c r="R94" s="30"/>
      <c r="S94" s="30"/>
      <c r="T94" s="30"/>
    </row>
    <row r="95" spans="1:20" s="28" customFormat="1" ht="16.5" thickBot="1">
      <c r="A95" s="96" t="s">
        <v>52</v>
      </c>
      <c r="B95" s="94"/>
      <c r="C95" s="88"/>
      <c r="D95" s="94"/>
      <c r="E95" s="78"/>
      <c r="F95" s="89"/>
      <c r="G95" s="97"/>
      <c r="H95" s="97"/>
      <c r="I95" s="95">
        <f>SUM(I90:I94)</f>
        <v>44963.37</v>
      </c>
      <c r="K95" s="29"/>
      <c r="L95" s="29"/>
      <c r="M95" s="29"/>
      <c r="N95" s="29"/>
      <c r="O95" s="29"/>
      <c r="P95" s="29"/>
      <c r="Q95" s="29"/>
      <c r="R95" s="29"/>
      <c r="S95" s="29"/>
      <c r="T95" s="29"/>
    </row>
    <row r="96" spans="1:20" s="41" customFormat="1" ht="12" customHeight="1" thickBot="1">
      <c r="A96" s="103"/>
      <c r="B96" s="84"/>
      <c r="C96" s="66"/>
      <c r="D96" s="84"/>
      <c r="E96" s="44"/>
      <c r="F96" s="90"/>
      <c r="G96" s="102"/>
      <c r="H96" s="102"/>
      <c r="I96" s="103"/>
      <c r="J96" s="73"/>
      <c r="K96" s="42"/>
      <c r="L96" s="42"/>
      <c r="M96" s="42"/>
      <c r="N96" s="42"/>
      <c r="O96" s="42"/>
      <c r="P96" s="42"/>
      <c r="Q96" s="42"/>
      <c r="R96" s="42"/>
      <c r="S96" s="42"/>
      <c r="T96" s="42"/>
    </row>
    <row r="97" spans="1:25" s="31" customFormat="1" ht="12" customHeight="1">
      <c r="A97" s="51" t="s">
        <v>48</v>
      </c>
      <c r="B97" s="114" t="s">
        <v>77</v>
      </c>
      <c r="C97" s="53">
        <v>42747</v>
      </c>
      <c r="D97" s="124">
        <v>65318.51</v>
      </c>
      <c r="E97" s="52"/>
      <c r="F97" s="117">
        <v>43616</v>
      </c>
      <c r="G97" s="54" t="s">
        <v>33</v>
      </c>
      <c r="H97" s="54">
        <v>8255.6299999999992</v>
      </c>
      <c r="I97" s="55">
        <f>SUM(H97:H106)</f>
        <v>62946.03</v>
      </c>
      <c r="J97" s="48"/>
      <c r="K97" s="30"/>
      <c r="L97" s="30"/>
      <c r="M97" s="30"/>
      <c r="N97" s="30"/>
      <c r="O97" s="30"/>
      <c r="P97" s="30"/>
      <c r="Q97" s="30"/>
      <c r="R97" s="30"/>
      <c r="S97" s="30"/>
      <c r="T97" s="30"/>
    </row>
    <row r="98" spans="1:25" s="31" customFormat="1" ht="12" customHeight="1">
      <c r="A98" s="43"/>
      <c r="B98" s="104"/>
      <c r="C98" s="45"/>
      <c r="D98" s="108"/>
      <c r="E98" s="44"/>
      <c r="F98" s="115">
        <v>43707</v>
      </c>
      <c r="G98" s="46" t="s">
        <v>33</v>
      </c>
      <c r="H98" s="46">
        <v>17101.68</v>
      </c>
      <c r="I98" s="47"/>
      <c r="J98" s="48"/>
      <c r="K98" s="30"/>
      <c r="L98" s="30"/>
      <c r="M98" s="30"/>
      <c r="N98" s="30"/>
      <c r="O98" s="30"/>
      <c r="P98" s="30"/>
      <c r="Q98" s="30"/>
      <c r="R98" s="30"/>
      <c r="S98" s="30"/>
      <c r="T98" s="30"/>
    </row>
    <row r="99" spans="1:25" s="31" customFormat="1" ht="12" customHeight="1">
      <c r="A99" s="43"/>
      <c r="B99" s="104"/>
      <c r="C99" s="45"/>
      <c r="D99" s="46"/>
      <c r="E99" s="44"/>
      <c r="F99" s="115">
        <v>43923</v>
      </c>
      <c r="G99" s="46" t="s">
        <v>33</v>
      </c>
      <c r="H99" s="46">
        <v>11757.4</v>
      </c>
      <c r="I99" s="47"/>
      <c r="K99" s="30"/>
      <c r="L99" s="30"/>
      <c r="M99" s="30"/>
      <c r="N99" s="30"/>
      <c r="O99" s="30"/>
      <c r="P99" s="30"/>
      <c r="Q99" s="30"/>
      <c r="R99" s="30"/>
      <c r="S99" s="30"/>
      <c r="T99" s="30"/>
    </row>
    <row r="100" spans="1:25" s="31" customFormat="1" ht="12" customHeight="1">
      <c r="A100" s="43"/>
      <c r="B100" s="104"/>
      <c r="C100" s="45"/>
      <c r="D100" s="46"/>
      <c r="E100" s="44"/>
      <c r="F100" s="115">
        <v>44104</v>
      </c>
      <c r="G100" s="46" t="s">
        <v>33</v>
      </c>
      <c r="H100" s="46">
        <v>17748.39</v>
      </c>
      <c r="I100" s="47"/>
      <c r="K100" s="30"/>
      <c r="L100" s="30"/>
      <c r="M100" s="30"/>
      <c r="N100" s="30"/>
      <c r="O100" s="30"/>
      <c r="P100" s="30"/>
      <c r="Q100" s="30"/>
      <c r="R100" s="30"/>
      <c r="S100" s="30"/>
      <c r="T100" s="30"/>
    </row>
    <row r="101" spans="1:25" s="31" customFormat="1" ht="12" customHeight="1">
      <c r="A101" s="43" t="s">
        <v>50</v>
      </c>
      <c r="B101" s="105" t="s">
        <v>38</v>
      </c>
      <c r="C101" s="45">
        <v>42809</v>
      </c>
      <c r="D101" s="46"/>
      <c r="E101" s="44"/>
      <c r="F101" s="115">
        <v>43628</v>
      </c>
      <c r="G101" s="46" t="s">
        <v>34</v>
      </c>
      <c r="H101" s="46">
        <v>193.23</v>
      </c>
      <c r="I101" s="47"/>
      <c r="K101" s="30"/>
      <c r="L101" s="30"/>
      <c r="M101" s="30"/>
      <c r="N101" s="30"/>
      <c r="O101" s="30"/>
      <c r="P101" s="30"/>
      <c r="Q101" s="30"/>
      <c r="R101" s="30"/>
      <c r="S101" s="30"/>
      <c r="T101" s="30"/>
    </row>
    <row r="102" spans="1:25" s="31" customFormat="1" ht="12" customHeight="1">
      <c r="A102" s="43" t="s">
        <v>49</v>
      </c>
      <c r="B102" s="105" t="s">
        <v>38</v>
      </c>
      <c r="C102" s="45">
        <v>42843</v>
      </c>
      <c r="D102" s="46"/>
      <c r="E102" s="44"/>
      <c r="F102" s="115">
        <v>43633</v>
      </c>
      <c r="G102" s="46" t="s">
        <v>35</v>
      </c>
      <c r="H102" s="46">
        <v>5355</v>
      </c>
      <c r="I102" s="47"/>
      <c r="K102" s="30"/>
      <c r="L102" s="30"/>
      <c r="M102" s="30"/>
      <c r="N102" s="30"/>
      <c r="O102" s="30"/>
      <c r="P102" s="30"/>
      <c r="Q102" s="30"/>
      <c r="R102" s="30"/>
      <c r="S102" s="30"/>
      <c r="T102" s="30"/>
    </row>
    <row r="103" spans="1:25" s="31" customFormat="1" ht="12" customHeight="1">
      <c r="A103" s="43"/>
      <c r="B103" s="104"/>
      <c r="C103" s="45"/>
      <c r="D103" s="46"/>
      <c r="E103" s="44"/>
      <c r="F103" s="115">
        <v>44110</v>
      </c>
      <c r="G103" s="46" t="s">
        <v>35</v>
      </c>
      <c r="H103" s="46">
        <v>2534.6999999999998</v>
      </c>
      <c r="I103" s="47"/>
      <c r="K103" s="30"/>
      <c r="L103" s="30"/>
      <c r="M103" s="30"/>
      <c r="N103" s="30"/>
      <c r="O103" s="30"/>
      <c r="P103" s="30"/>
      <c r="Q103" s="30"/>
      <c r="R103" s="30"/>
      <c r="S103" s="30"/>
      <c r="T103" s="30"/>
    </row>
    <row r="104" spans="1:25" s="31" customFormat="1" ht="12" customHeight="1">
      <c r="A104" s="43"/>
      <c r="B104" s="104"/>
      <c r="C104" s="45"/>
      <c r="D104" s="46"/>
      <c r="E104" s="44"/>
      <c r="F104" s="115"/>
      <c r="G104" s="46"/>
      <c r="H104" s="46"/>
      <c r="I104" s="47"/>
      <c r="K104" s="30"/>
      <c r="L104" s="30"/>
      <c r="M104" s="30"/>
      <c r="N104" s="30"/>
      <c r="O104" s="30"/>
      <c r="P104" s="30"/>
      <c r="Q104" s="30"/>
      <c r="R104" s="30"/>
      <c r="S104" s="30"/>
      <c r="T104" s="30"/>
    </row>
    <row r="105" spans="1:25" s="31" customFormat="1" ht="12" customHeight="1">
      <c r="A105" s="43"/>
      <c r="B105" s="104"/>
      <c r="C105" s="45"/>
      <c r="D105" s="46"/>
      <c r="E105" s="44"/>
      <c r="F105" s="115"/>
      <c r="G105" s="46"/>
      <c r="H105" s="46"/>
      <c r="I105" s="47"/>
      <c r="K105" s="30"/>
      <c r="L105" s="30"/>
      <c r="M105" s="30"/>
      <c r="N105" s="30"/>
      <c r="O105" s="30"/>
      <c r="P105" s="30"/>
      <c r="Q105" s="30"/>
      <c r="R105" s="30"/>
      <c r="S105" s="30"/>
      <c r="T105" s="30"/>
    </row>
    <row r="106" spans="1:25" s="31" customFormat="1" ht="15.75" thickBot="1">
      <c r="A106" s="43"/>
      <c r="B106" s="106"/>
      <c r="C106" s="107"/>
      <c r="D106" s="111"/>
      <c r="E106" s="49"/>
      <c r="F106" s="116"/>
      <c r="G106" s="71"/>
      <c r="H106" s="71"/>
      <c r="I106" s="47"/>
      <c r="J106" s="48"/>
      <c r="K106" s="30"/>
      <c r="L106" s="30"/>
      <c r="M106" s="30"/>
      <c r="N106" s="30"/>
      <c r="O106" s="30"/>
      <c r="P106" s="30"/>
      <c r="Q106" s="30"/>
      <c r="R106" s="30"/>
      <c r="S106" s="30"/>
      <c r="T106" s="30"/>
    </row>
    <row r="107" spans="1:25" s="28" customFormat="1" ht="16.5" thickBot="1">
      <c r="A107" s="96" t="s">
        <v>42</v>
      </c>
      <c r="B107" s="94"/>
      <c r="C107" s="88"/>
      <c r="D107" s="76"/>
      <c r="E107" s="78"/>
      <c r="F107" s="89"/>
      <c r="G107" s="97"/>
      <c r="H107" s="97"/>
      <c r="I107" s="95">
        <f>SUM(I97:I106)</f>
        <v>62946.03</v>
      </c>
      <c r="J107" s="92"/>
      <c r="K107" s="29"/>
      <c r="L107" s="29"/>
      <c r="M107" s="29"/>
      <c r="N107" s="29"/>
      <c r="O107" s="29"/>
      <c r="P107" s="29"/>
      <c r="Q107" s="29"/>
      <c r="R107" s="29"/>
      <c r="S107" s="29"/>
      <c r="T107" s="29"/>
    </row>
    <row r="108" spans="1:25" s="27" customFormat="1" ht="12" customHeight="1" thickBot="1">
      <c r="A108" s="60"/>
      <c r="B108" s="136"/>
      <c r="C108" s="61"/>
      <c r="D108" s="136"/>
      <c r="E108" s="137"/>
      <c r="F108" s="62"/>
      <c r="G108" s="138"/>
      <c r="H108" s="138"/>
      <c r="I108" s="101"/>
      <c r="J108" s="99"/>
      <c r="K108" s="26"/>
      <c r="L108" s="26"/>
      <c r="M108" s="26"/>
      <c r="N108" s="26"/>
      <c r="O108" s="26"/>
      <c r="P108" s="26"/>
      <c r="Q108" s="26"/>
      <c r="R108" s="26"/>
      <c r="S108" s="26"/>
      <c r="T108" s="26"/>
    </row>
    <row r="109" spans="1:25" s="39" customFormat="1" ht="24" customHeight="1" thickBot="1">
      <c r="A109" s="160" t="s">
        <v>8</v>
      </c>
      <c r="B109" s="161"/>
      <c r="C109" s="63"/>
      <c r="D109" s="32">
        <f>SUM(D7:E106)</f>
        <v>358887.33</v>
      </c>
      <c r="E109" s="33" t="e">
        <f>#REF!+E42+#REF!+#REF!+#REF!+#REF!+#REF!+#REF!+#REF!+#REF!+#REF!+#REF!+#REF!+E106+#REF!+#REF!+#REF!+#REF!+#REF!+#REF!+#REF!+#REF!+#REF!</f>
        <v>#REF!</v>
      </c>
      <c r="F109" s="158"/>
      <c r="G109" s="159"/>
      <c r="H109" s="159"/>
      <c r="I109" s="40">
        <f>I107+I88+I81+I69+I12</f>
        <v>306242.17</v>
      </c>
      <c r="J109" s="34"/>
      <c r="K109" s="34"/>
      <c r="L109" s="35"/>
      <c r="M109" s="36"/>
      <c r="N109" s="37"/>
      <c r="O109" s="37"/>
      <c r="P109" s="37"/>
      <c r="Q109" s="38"/>
      <c r="R109" s="38"/>
      <c r="S109" s="38"/>
      <c r="T109" s="38"/>
      <c r="U109" s="38"/>
      <c r="V109" s="38"/>
      <c r="W109" s="38"/>
      <c r="X109" s="38"/>
      <c r="Y109" s="38"/>
    </row>
    <row r="110" spans="1:25" s="1" customFormat="1">
      <c r="A110" s="8"/>
      <c r="B110" s="8"/>
      <c r="C110" s="9"/>
      <c r="D110" s="8"/>
      <c r="E110" s="7"/>
      <c r="F110" s="9"/>
      <c r="G110" s="7"/>
      <c r="H110" s="7"/>
      <c r="I110" s="7"/>
      <c r="J110" s="14"/>
      <c r="K110" s="13"/>
      <c r="L110" s="13"/>
      <c r="M110" s="13"/>
      <c r="N110" s="13"/>
      <c r="O110" s="13"/>
      <c r="P110" s="13"/>
      <c r="Q110" s="2"/>
      <c r="R110" s="2"/>
      <c r="S110" s="2"/>
      <c r="T110" s="2"/>
    </row>
    <row r="111" spans="1:25" ht="15.75">
      <c r="B111" s="6"/>
      <c r="D111" s="6"/>
      <c r="E111" s="6"/>
      <c r="F111" s="16"/>
      <c r="G111" s="10"/>
      <c r="H111" s="10"/>
      <c r="I111" s="10"/>
      <c r="J111" s="15"/>
      <c r="K111" s="15"/>
      <c r="L111" s="15"/>
      <c r="M111" s="15"/>
      <c r="N111" s="15"/>
      <c r="O111" s="15"/>
      <c r="P111" s="15"/>
    </row>
    <row r="112" spans="1:25" ht="15">
      <c r="A112" s="11"/>
      <c r="B112" s="6"/>
      <c r="E112" s="6"/>
      <c r="F112" s="17"/>
      <c r="G112" s="12"/>
      <c r="H112" s="12"/>
      <c r="I112" s="12"/>
      <c r="J112" s="15"/>
      <c r="K112" s="15"/>
      <c r="L112" s="15"/>
      <c r="M112" s="15"/>
      <c r="N112" s="15"/>
      <c r="O112" s="15"/>
      <c r="P112" s="15"/>
    </row>
    <row r="113" spans="1:16" ht="15.75">
      <c r="B113" s="6"/>
      <c r="E113" s="6"/>
      <c r="F113" s="16"/>
      <c r="G113" s="10"/>
      <c r="H113" s="10"/>
      <c r="I113" s="10"/>
      <c r="J113" s="15"/>
      <c r="K113" s="15"/>
      <c r="L113" s="15"/>
      <c r="M113" s="15"/>
      <c r="N113" s="15"/>
      <c r="O113" s="15"/>
      <c r="P113" s="15"/>
    </row>
    <row r="114" spans="1:16" ht="15.75">
      <c r="A114" s="11"/>
      <c r="B114" s="6"/>
      <c r="E114" s="6"/>
      <c r="F114" s="16"/>
      <c r="G114" s="10"/>
      <c r="H114" s="10"/>
      <c r="I114" s="10"/>
    </row>
    <row r="115" spans="1:16">
      <c r="E115" s="6"/>
      <c r="F115" s="18"/>
      <c r="G115" s="4"/>
      <c r="H115" s="4"/>
      <c r="I115" s="4"/>
    </row>
    <row r="116" spans="1:16">
      <c r="E116" s="6"/>
      <c r="F116" s="18"/>
      <c r="G116" s="4"/>
      <c r="H116" s="4"/>
      <c r="I116" s="4"/>
    </row>
    <row r="117" spans="1:16">
      <c r="E117" s="6"/>
      <c r="G117" s="6"/>
      <c r="H117" s="6"/>
      <c r="I117" s="6"/>
    </row>
    <row r="118" spans="1:16">
      <c r="E118" s="6"/>
      <c r="G118" s="6"/>
      <c r="H118" s="6"/>
      <c r="I118" s="6"/>
    </row>
    <row r="119" spans="1:16">
      <c r="E119" s="6"/>
      <c r="G119" s="6"/>
      <c r="H119" s="6"/>
      <c r="I119" s="6"/>
    </row>
    <row r="120" spans="1:16">
      <c r="E120" s="6"/>
      <c r="G120" s="6"/>
      <c r="H120" s="6"/>
      <c r="I120" s="6"/>
    </row>
    <row r="121" spans="1:16">
      <c r="E121" s="6"/>
      <c r="G121" s="6"/>
      <c r="H121" s="6"/>
      <c r="I121" s="6"/>
    </row>
    <row r="122" spans="1:16">
      <c r="E122" s="6"/>
      <c r="G122" s="6"/>
      <c r="H122" s="6"/>
      <c r="I122" s="6"/>
    </row>
    <row r="123" spans="1:16">
      <c r="E123" s="6"/>
      <c r="G123" s="6"/>
      <c r="H123" s="6"/>
      <c r="I123" s="6"/>
    </row>
    <row r="124" spans="1:16">
      <c r="E124" s="6"/>
      <c r="G124" s="6"/>
      <c r="H124" s="6"/>
      <c r="I124" s="6"/>
    </row>
    <row r="125" spans="1:16">
      <c r="E125" s="6"/>
      <c r="G125" s="6"/>
      <c r="H125" s="6"/>
      <c r="I125" s="6"/>
    </row>
    <row r="126" spans="1:16">
      <c r="E126" s="6"/>
      <c r="G126" s="6"/>
      <c r="H126" s="6"/>
      <c r="I126" s="6"/>
    </row>
    <row r="127" spans="1:16">
      <c r="E127" s="6"/>
      <c r="G127" s="6"/>
      <c r="H127" s="6"/>
      <c r="I127" s="6"/>
    </row>
    <row r="128" spans="1:16">
      <c r="E128" s="6"/>
      <c r="G128" s="6"/>
      <c r="H128" s="6"/>
      <c r="I128" s="6"/>
    </row>
    <row r="129" spans="5:9">
      <c r="E129" s="6"/>
      <c r="G129" s="6"/>
      <c r="H129" s="6"/>
      <c r="I129" s="6"/>
    </row>
    <row r="130" spans="5:9">
      <c r="E130" s="6"/>
      <c r="G130" s="6"/>
      <c r="H130" s="6"/>
      <c r="I130" s="6"/>
    </row>
    <row r="131" spans="5:9">
      <c r="E131" s="6"/>
      <c r="G131" s="6"/>
      <c r="H131" s="6"/>
      <c r="I131" s="6"/>
    </row>
    <row r="132" spans="5:9">
      <c r="E132" s="6"/>
      <c r="G132" s="6"/>
      <c r="H132" s="6"/>
      <c r="I132" s="6"/>
    </row>
    <row r="133" spans="5:9">
      <c r="E133" s="6"/>
      <c r="G133" s="6"/>
      <c r="H133" s="6"/>
      <c r="I133" s="6"/>
    </row>
    <row r="134" spans="5:9">
      <c r="E134" s="6"/>
      <c r="G134" s="6"/>
      <c r="H134" s="6"/>
      <c r="I134" s="6"/>
    </row>
    <row r="135" spans="5:9">
      <c r="E135" s="6"/>
      <c r="G135" s="6"/>
      <c r="H135" s="6"/>
      <c r="I135" s="6"/>
    </row>
    <row r="136" spans="5:9">
      <c r="E136" s="6"/>
      <c r="G136" s="6"/>
      <c r="H136" s="6"/>
      <c r="I136" s="6"/>
    </row>
    <row r="137" spans="5:9">
      <c r="E137" s="6"/>
      <c r="G137" s="6"/>
      <c r="H137" s="6"/>
      <c r="I137" s="6"/>
    </row>
    <row r="138" spans="5:9">
      <c r="E138" s="6"/>
      <c r="G138" s="6"/>
      <c r="H138" s="6"/>
      <c r="I138" s="6"/>
    </row>
    <row r="139" spans="5:9">
      <c r="E139" s="6"/>
      <c r="G139" s="6"/>
      <c r="H139" s="6"/>
      <c r="I139" s="6"/>
    </row>
    <row r="140" spans="5:9">
      <c r="E140" s="6"/>
      <c r="G140" s="6"/>
      <c r="H140" s="6"/>
      <c r="I140" s="6"/>
    </row>
    <row r="141" spans="5:9">
      <c r="E141" s="6"/>
      <c r="G141" s="6"/>
      <c r="H141" s="6"/>
      <c r="I141" s="6"/>
    </row>
    <row r="142" spans="5:9">
      <c r="E142" s="6"/>
      <c r="G142" s="6"/>
      <c r="H142" s="6"/>
      <c r="I142" s="6"/>
    </row>
    <row r="143" spans="5:9">
      <c r="E143" s="6"/>
      <c r="G143" s="6"/>
      <c r="H143" s="6"/>
      <c r="I143" s="6"/>
    </row>
    <row r="144" spans="5:9">
      <c r="E144" s="6"/>
      <c r="G144" s="6"/>
      <c r="H144" s="6"/>
      <c r="I144" s="6"/>
    </row>
    <row r="145" spans="5:9">
      <c r="E145" s="6"/>
      <c r="G145" s="6"/>
      <c r="H145" s="6"/>
      <c r="I145" s="6"/>
    </row>
    <row r="146" spans="5:9">
      <c r="E146" s="6"/>
      <c r="G146" s="6"/>
      <c r="H146" s="6"/>
      <c r="I146" s="6"/>
    </row>
    <row r="147" spans="5:9">
      <c r="E147" s="6"/>
      <c r="G147" s="6"/>
      <c r="H147" s="6"/>
      <c r="I147" s="6"/>
    </row>
    <row r="148" spans="5:9">
      <c r="E148" s="6"/>
      <c r="G148" s="6"/>
      <c r="H148" s="6"/>
      <c r="I148" s="6"/>
    </row>
    <row r="149" spans="5:9">
      <c r="E149" s="6"/>
      <c r="G149" s="6"/>
      <c r="H149" s="6"/>
      <c r="I149" s="6"/>
    </row>
    <row r="150" spans="5:9">
      <c r="E150" s="6"/>
      <c r="G150" s="6"/>
      <c r="H150" s="6"/>
      <c r="I150" s="6"/>
    </row>
    <row r="151" spans="5:9">
      <c r="E151" s="6"/>
      <c r="G151" s="6"/>
      <c r="H151" s="6"/>
      <c r="I151" s="6"/>
    </row>
    <row r="152" spans="5:9">
      <c r="E152" s="6"/>
      <c r="G152" s="6"/>
      <c r="H152" s="6"/>
      <c r="I152" s="6"/>
    </row>
    <row r="153" spans="5:9">
      <c r="E153" s="6"/>
      <c r="G153" s="6"/>
      <c r="H153" s="6"/>
      <c r="I153" s="6"/>
    </row>
    <row r="154" spans="5:9">
      <c r="E154" s="6"/>
      <c r="G154" s="6"/>
      <c r="H154" s="6"/>
      <c r="I154" s="6"/>
    </row>
    <row r="155" spans="5:9">
      <c r="E155" s="6"/>
      <c r="G155" s="6"/>
      <c r="H155" s="6"/>
      <c r="I155" s="6"/>
    </row>
    <row r="156" spans="5:9">
      <c r="E156" s="6"/>
      <c r="G156" s="6"/>
      <c r="H156" s="6"/>
      <c r="I156" s="6"/>
    </row>
    <row r="157" spans="5:9">
      <c r="E157" s="6"/>
      <c r="G157" s="6"/>
      <c r="H157" s="6"/>
      <c r="I157" s="6"/>
    </row>
    <row r="158" spans="5:9">
      <c r="E158" s="6"/>
      <c r="G158" s="6"/>
      <c r="H158" s="6"/>
      <c r="I158" s="6"/>
    </row>
    <row r="159" spans="5:9">
      <c r="E159" s="6"/>
      <c r="G159" s="6"/>
      <c r="H159" s="6"/>
      <c r="I159" s="6"/>
    </row>
    <row r="160" spans="5:9">
      <c r="E160" s="6"/>
      <c r="G160" s="6"/>
      <c r="H160" s="6"/>
      <c r="I160" s="6"/>
    </row>
    <row r="161" spans="5:9">
      <c r="E161" s="6"/>
      <c r="G161" s="6"/>
      <c r="H161" s="6"/>
      <c r="I161" s="6"/>
    </row>
    <row r="162" spans="5:9">
      <c r="E162" s="6"/>
      <c r="G162" s="6"/>
      <c r="H162" s="6"/>
      <c r="I162" s="6"/>
    </row>
    <row r="163" spans="5:9">
      <c r="E163" s="6"/>
      <c r="G163" s="6"/>
      <c r="H163" s="6"/>
      <c r="I163" s="6"/>
    </row>
    <row r="164" spans="5:9">
      <c r="E164" s="6"/>
      <c r="G164" s="6"/>
      <c r="H164" s="6"/>
      <c r="I164" s="6"/>
    </row>
    <row r="165" spans="5:9">
      <c r="E165" s="6"/>
      <c r="G165" s="6"/>
      <c r="H165" s="6"/>
      <c r="I165" s="6"/>
    </row>
    <row r="166" spans="5:9">
      <c r="E166" s="6"/>
      <c r="G166" s="6"/>
      <c r="H166" s="6"/>
      <c r="I166" s="6"/>
    </row>
    <row r="167" spans="5:9">
      <c r="E167" s="6"/>
      <c r="G167" s="6"/>
      <c r="H167" s="6"/>
      <c r="I167" s="6"/>
    </row>
    <row r="168" spans="5:9">
      <c r="E168" s="6"/>
      <c r="G168" s="6"/>
      <c r="H168" s="6"/>
      <c r="I168" s="6"/>
    </row>
    <row r="169" spans="5:9">
      <c r="E169" s="6"/>
      <c r="G169" s="6"/>
      <c r="H169" s="6"/>
      <c r="I169" s="6"/>
    </row>
    <row r="170" spans="5:9">
      <c r="G170" s="6"/>
      <c r="H170" s="6"/>
      <c r="I170" s="6"/>
    </row>
    <row r="171" spans="5:9">
      <c r="G171" s="6"/>
      <c r="H171" s="6"/>
      <c r="I171" s="6"/>
    </row>
    <row r="172" spans="5:9">
      <c r="G172" s="6"/>
      <c r="H172" s="6"/>
      <c r="I172" s="6"/>
    </row>
    <row r="173" spans="5:9">
      <c r="G173" s="6"/>
      <c r="H173" s="6"/>
      <c r="I173" s="6"/>
    </row>
    <row r="174" spans="5:9">
      <c r="G174" s="6"/>
      <c r="H174" s="6"/>
      <c r="I174" s="6"/>
    </row>
    <row r="175" spans="5:9">
      <c r="G175" s="6"/>
      <c r="H175" s="6"/>
      <c r="I175" s="6"/>
    </row>
    <row r="176" spans="5:9">
      <c r="G176" s="6"/>
      <c r="H176" s="6"/>
      <c r="I176" s="6"/>
    </row>
    <row r="177" spans="7:9">
      <c r="G177" s="6"/>
      <c r="H177" s="6"/>
      <c r="I177" s="6"/>
    </row>
    <row r="178" spans="7:9">
      <c r="G178" s="6"/>
      <c r="H178" s="6"/>
      <c r="I178" s="6"/>
    </row>
    <row r="179" spans="7:9">
      <c r="G179" s="6"/>
      <c r="H179" s="6"/>
      <c r="I179" s="6"/>
    </row>
    <row r="180" spans="7:9">
      <c r="G180" s="6"/>
      <c r="H180" s="6"/>
      <c r="I180" s="6"/>
    </row>
    <row r="181" spans="7:9">
      <c r="G181" s="6"/>
      <c r="H181" s="6"/>
      <c r="I181" s="6"/>
    </row>
    <row r="182" spans="7:9">
      <c r="G182" s="6"/>
      <c r="H182" s="6"/>
      <c r="I182" s="6"/>
    </row>
    <row r="183" spans="7:9">
      <c r="G183" s="6"/>
      <c r="H183" s="6"/>
      <c r="I183" s="6"/>
    </row>
    <row r="184" spans="7:9">
      <c r="G184" s="6"/>
      <c r="H184" s="6"/>
      <c r="I184" s="6"/>
    </row>
    <row r="185" spans="7:9">
      <c r="G185" s="6"/>
      <c r="H185" s="6"/>
      <c r="I185" s="6"/>
    </row>
    <row r="186" spans="7:9">
      <c r="G186" s="6"/>
      <c r="H186" s="6"/>
      <c r="I186" s="6"/>
    </row>
    <row r="187" spans="7:9">
      <c r="G187" s="6"/>
      <c r="H187" s="6"/>
      <c r="I187" s="6"/>
    </row>
    <row r="188" spans="7:9">
      <c r="G188" s="6"/>
      <c r="H188" s="6"/>
      <c r="I188" s="6"/>
    </row>
    <row r="189" spans="7:9">
      <c r="G189" s="6"/>
      <c r="H189" s="6"/>
      <c r="I189" s="6"/>
    </row>
    <row r="190" spans="7:9">
      <c r="G190" s="6"/>
      <c r="H190" s="6"/>
      <c r="I190" s="6"/>
    </row>
    <row r="191" spans="7:9">
      <c r="G191" s="6"/>
      <c r="H191" s="6"/>
      <c r="I191" s="6"/>
    </row>
    <row r="192" spans="7:9">
      <c r="G192" s="6"/>
      <c r="H192" s="6"/>
      <c r="I192" s="6"/>
    </row>
    <row r="193" spans="7:9">
      <c r="G193" s="6"/>
      <c r="H193" s="6"/>
      <c r="I193" s="6"/>
    </row>
    <row r="194" spans="7:9">
      <c r="G194" s="6"/>
      <c r="H194" s="6"/>
      <c r="I194" s="6"/>
    </row>
    <row r="195" spans="7:9">
      <c r="G195" s="6"/>
      <c r="H195" s="6"/>
      <c r="I195" s="6"/>
    </row>
    <row r="196" spans="7:9">
      <c r="G196" s="6"/>
      <c r="H196" s="6"/>
      <c r="I196" s="6"/>
    </row>
    <row r="197" spans="7:9">
      <c r="G197" s="6"/>
      <c r="H197" s="6"/>
      <c r="I197" s="6"/>
    </row>
    <row r="198" spans="7:9">
      <c r="G198" s="6"/>
      <c r="H198" s="6"/>
      <c r="I198" s="6"/>
    </row>
    <row r="199" spans="7:9">
      <c r="G199" s="6"/>
      <c r="H199" s="6"/>
      <c r="I199" s="6"/>
    </row>
    <row r="200" spans="7:9">
      <c r="G200" s="6"/>
      <c r="H200" s="6"/>
      <c r="I200" s="6"/>
    </row>
    <row r="201" spans="7:9">
      <c r="G201" s="6"/>
      <c r="H201" s="6"/>
      <c r="I201" s="6"/>
    </row>
    <row r="202" spans="7:9">
      <c r="G202" s="6"/>
      <c r="H202" s="6"/>
      <c r="I202" s="6"/>
    </row>
    <row r="203" spans="7:9">
      <c r="G203" s="6"/>
      <c r="H203" s="6"/>
      <c r="I203" s="6"/>
    </row>
    <row r="204" spans="7:9">
      <c r="G204" s="6"/>
      <c r="H204" s="6"/>
      <c r="I204" s="6"/>
    </row>
    <row r="205" spans="7:9">
      <c r="G205" s="6"/>
      <c r="H205" s="6"/>
      <c r="I205" s="6"/>
    </row>
    <row r="206" spans="7:9">
      <c r="G206" s="6"/>
      <c r="H206" s="6"/>
      <c r="I206" s="6"/>
    </row>
    <row r="207" spans="7:9">
      <c r="G207" s="6"/>
      <c r="H207" s="6"/>
      <c r="I207" s="6"/>
    </row>
    <row r="208" spans="7:9">
      <c r="G208" s="6"/>
      <c r="H208" s="6"/>
      <c r="I208" s="6"/>
    </row>
    <row r="209" spans="7:9">
      <c r="G209" s="6"/>
      <c r="H209" s="6"/>
      <c r="I209" s="6"/>
    </row>
    <row r="210" spans="7:9">
      <c r="G210" s="6"/>
      <c r="H210" s="6"/>
      <c r="I210" s="6"/>
    </row>
    <row r="211" spans="7:9">
      <c r="G211" s="6"/>
      <c r="H211" s="6"/>
      <c r="I211" s="6"/>
    </row>
    <row r="212" spans="7:9">
      <c r="G212" s="6"/>
      <c r="H212" s="6"/>
      <c r="I212" s="6"/>
    </row>
    <row r="213" spans="7:9">
      <c r="G213" s="6"/>
      <c r="H213" s="6"/>
      <c r="I213" s="6"/>
    </row>
    <row r="214" spans="7:9">
      <c r="G214" s="6"/>
      <c r="H214" s="6"/>
      <c r="I214" s="6"/>
    </row>
    <row r="215" spans="7:9">
      <c r="G215" s="6"/>
      <c r="H215" s="6"/>
      <c r="I215" s="6"/>
    </row>
    <row r="216" spans="7:9">
      <c r="G216" s="6"/>
      <c r="H216" s="6"/>
      <c r="I216" s="6"/>
    </row>
    <row r="217" spans="7:9">
      <c r="G217" s="6"/>
      <c r="H217" s="6"/>
      <c r="I217" s="6"/>
    </row>
    <row r="218" spans="7:9">
      <c r="G218" s="6"/>
      <c r="H218" s="6"/>
      <c r="I218" s="6"/>
    </row>
    <row r="219" spans="7:9">
      <c r="G219" s="6"/>
      <c r="H219" s="6"/>
      <c r="I219" s="6"/>
    </row>
    <row r="220" spans="7:9">
      <c r="G220" s="6"/>
      <c r="H220" s="6"/>
      <c r="I220" s="6"/>
    </row>
    <row r="221" spans="7:9">
      <c r="G221" s="6"/>
      <c r="H221" s="6"/>
      <c r="I221" s="6"/>
    </row>
    <row r="222" spans="7:9">
      <c r="G222" s="6"/>
      <c r="H222" s="6"/>
      <c r="I222" s="6"/>
    </row>
    <row r="223" spans="7:9">
      <c r="G223" s="6"/>
      <c r="H223" s="6"/>
      <c r="I223" s="6"/>
    </row>
    <row r="224" spans="7:9">
      <c r="G224" s="6"/>
      <c r="H224" s="6"/>
      <c r="I224" s="6"/>
    </row>
    <row r="225" spans="7:9">
      <c r="G225" s="6"/>
      <c r="H225" s="6"/>
      <c r="I225" s="6"/>
    </row>
    <row r="226" spans="7:9">
      <c r="G226" s="6"/>
      <c r="H226" s="6"/>
      <c r="I226" s="6"/>
    </row>
    <row r="227" spans="7:9">
      <c r="G227" s="6"/>
      <c r="H227" s="6"/>
      <c r="I227" s="6"/>
    </row>
    <row r="228" spans="7:9">
      <c r="G228" s="6"/>
      <c r="H228" s="6"/>
      <c r="I228" s="6"/>
    </row>
    <row r="229" spans="7:9">
      <c r="G229" s="6"/>
      <c r="H229" s="6"/>
      <c r="I229" s="6"/>
    </row>
    <row r="230" spans="7:9">
      <c r="G230" s="6"/>
      <c r="H230" s="6"/>
      <c r="I230" s="6"/>
    </row>
    <row r="231" spans="7:9">
      <c r="G231" s="6"/>
      <c r="H231" s="6"/>
      <c r="I231" s="6"/>
    </row>
    <row r="232" spans="7:9">
      <c r="G232" s="6"/>
      <c r="H232" s="6"/>
      <c r="I232" s="6"/>
    </row>
    <row r="233" spans="7:9">
      <c r="G233" s="6"/>
      <c r="H233" s="6"/>
      <c r="I233" s="6"/>
    </row>
    <row r="234" spans="7:9">
      <c r="G234" s="6"/>
      <c r="H234" s="6"/>
      <c r="I234" s="6"/>
    </row>
    <row r="235" spans="7:9">
      <c r="G235" s="6"/>
      <c r="H235" s="6"/>
      <c r="I235" s="6"/>
    </row>
    <row r="236" spans="7:9">
      <c r="G236" s="6"/>
      <c r="H236" s="6"/>
      <c r="I236" s="6"/>
    </row>
    <row r="237" spans="7:9">
      <c r="G237" s="6"/>
      <c r="H237" s="6"/>
      <c r="I237" s="6"/>
    </row>
    <row r="238" spans="7:9">
      <c r="G238" s="6"/>
      <c r="H238" s="6"/>
      <c r="I238" s="6"/>
    </row>
    <row r="239" spans="7:9">
      <c r="G239" s="6"/>
      <c r="H239" s="6"/>
      <c r="I239" s="6"/>
    </row>
    <row r="240" spans="7:9">
      <c r="G240" s="6"/>
      <c r="H240" s="6"/>
      <c r="I240" s="6"/>
    </row>
    <row r="241" spans="7:9">
      <c r="G241" s="6"/>
      <c r="H241" s="6"/>
      <c r="I241" s="6"/>
    </row>
    <row r="242" spans="7:9">
      <c r="G242" s="6"/>
      <c r="H242" s="6"/>
      <c r="I242" s="6"/>
    </row>
    <row r="243" spans="7:9">
      <c r="G243" s="6"/>
      <c r="H243" s="6"/>
      <c r="I243" s="6"/>
    </row>
    <row r="244" spans="7:9">
      <c r="G244" s="6"/>
      <c r="H244" s="6"/>
      <c r="I244" s="6"/>
    </row>
    <row r="245" spans="7:9">
      <c r="G245" s="6"/>
      <c r="H245" s="6"/>
      <c r="I245" s="6"/>
    </row>
    <row r="246" spans="7:9">
      <c r="G246" s="6"/>
      <c r="H246" s="6"/>
      <c r="I246" s="6"/>
    </row>
    <row r="247" spans="7:9">
      <c r="G247" s="6"/>
      <c r="H247" s="6"/>
      <c r="I247" s="6"/>
    </row>
    <row r="248" spans="7:9">
      <c r="G248" s="6"/>
      <c r="H248" s="6"/>
      <c r="I248" s="6"/>
    </row>
    <row r="249" spans="7:9">
      <c r="G249" s="6"/>
      <c r="H249" s="6"/>
      <c r="I249" s="6"/>
    </row>
    <row r="250" spans="7:9">
      <c r="G250" s="6"/>
      <c r="H250" s="6"/>
      <c r="I250" s="6"/>
    </row>
    <row r="251" spans="7:9">
      <c r="G251" s="6"/>
      <c r="H251" s="6"/>
      <c r="I251" s="6"/>
    </row>
    <row r="252" spans="7:9">
      <c r="G252" s="6"/>
      <c r="H252" s="6"/>
      <c r="I252" s="6"/>
    </row>
    <row r="253" spans="7:9">
      <c r="G253" s="6"/>
      <c r="H253" s="6"/>
      <c r="I253" s="6"/>
    </row>
  </sheetData>
  <mergeCells count="7">
    <mergeCell ref="A1:I1"/>
    <mergeCell ref="B2:I2"/>
    <mergeCell ref="A3:I3"/>
    <mergeCell ref="A4:D4"/>
    <mergeCell ref="F4:I4"/>
    <mergeCell ref="A109:B109"/>
    <mergeCell ref="F109:H109"/>
  </mergeCells>
  <dataValidations count="1">
    <dataValidation type="list" allowBlank="1" showInputMessage="1" showErrorMessage="1" sqref="B7 B101:B102 B97 B90 B83 B76 B71 B64 B59 B54 B49 B44 B39 B34 B29 B24 B19 B14">
      <formula1>$K$14:$K$28</formula1>
    </dataValidation>
  </dataValidations>
  <pageMargins left="0.98425196850393704" right="0.39370078740157483" top="0.78740157480314965" bottom="0.59055118110236227" header="0.31496062992125984" footer="0.31496062992125984"/>
  <pageSetup paperSize="9" scale="62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KoF_01.01.2022</vt:lpstr>
      <vt:lpstr>KoF_MUSTER</vt:lpstr>
      <vt:lpstr>KoF_01.01.2022!Druckbereich</vt:lpstr>
      <vt:lpstr>KoF_MUSTER!Druckbereich</vt:lpstr>
      <vt:lpstr>KoF_01.01.2022!Drucktitel</vt:lpstr>
      <vt:lpstr>KoF_MUSTER!Drucktitel</vt:lpstr>
    </vt:vector>
  </TitlesOfParts>
  <Company>iip architekten &amp; ingenieure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katrin.liebig</dc:creator>
  <cp:lastModifiedBy>Ailina Kujath</cp:lastModifiedBy>
  <cp:lastPrinted>2022-09-29T13:09:11Z</cp:lastPrinted>
  <dcterms:created xsi:type="dcterms:W3CDTF">2007-11-05T09:42:24Z</dcterms:created>
  <dcterms:modified xsi:type="dcterms:W3CDTF">2023-01-02T13:57:09Z</dcterms:modified>
</cp:coreProperties>
</file>